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50" yWindow="0" windowWidth="28980" windowHeight="15585"/>
  </bookViews>
  <sheets>
    <sheet name="Прайс-лист" sheetId="1" r:id="rId1"/>
  </sheets>
  <definedNames>
    <definedName name="_xlnm.Print_Area" localSheetId="0">'Прайс-лист'!$A$1:$G$159</definedName>
  </definedNames>
  <calcPr calcId="124519"/>
</workbook>
</file>

<file path=xl/calcChain.xml><?xml version="1.0" encoding="utf-8"?>
<calcChain xmlns="http://schemas.openxmlformats.org/spreadsheetml/2006/main">
  <c r="F131" i="1"/>
  <c r="F115"/>
  <c r="F117"/>
  <c r="F112"/>
  <c r="F111"/>
  <c r="F110"/>
  <c r="F132"/>
  <c r="F142"/>
  <c r="F150"/>
  <c r="F149"/>
  <c r="F143"/>
  <c r="F104"/>
  <c r="F123"/>
  <c r="F116"/>
  <c r="F109"/>
  <c r="F107"/>
  <c r="F100"/>
  <c r="F139"/>
  <c r="F99"/>
  <c r="F63"/>
  <c r="F64"/>
  <c r="F66"/>
  <c r="F67"/>
  <c r="F68"/>
  <c r="F69"/>
  <c r="F70"/>
  <c r="F65"/>
  <c r="F156" l="1"/>
  <c r="F155"/>
  <c r="F154"/>
  <c r="F153"/>
  <c r="F152"/>
  <c r="F151"/>
  <c r="F148"/>
  <c r="F147"/>
  <c r="F146"/>
  <c r="F145"/>
  <c r="F144"/>
  <c r="F141"/>
  <c r="F140"/>
  <c r="F138"/>
  <c r="F137"/>
  <c r="F136"/>
  <c r="F135"/>
  <c r="F134"/>
  <c r="F133"/>
  <c r="F130"/>
  <c r="F129"/>
  <c r="F128"/>
  <c r="F127"/>
  <c r="F126"/>
  <c r="F125"/>
  <c r="F124"/>
  <c r="F122"/>
  <c r="F121"/>
  <c r="F120"/>
  <c r="F119"/>
  <c r="F118"/>
  <c r="F114"/>
  <c r="F113"/>
  <c r="F108"/>
  <c r="F105"/>
  <c r="F103"/>
  <c r="F101"/>
  <c r="F95"/>
  <c r="F94"/>
  <c r="F93"/>
  <c r="F92"/>
  <c r="F91"/>
  <c r="F89"/>
  <c r="F88"/>
  <c r="F87"/>
  <c r="F86"/>
  <c r="F85"/>
  <c r="F84"/>
  <c r="F83"/>
  <c r="F82"/>
  <c r="F81"/>
  <c r="F80"/>
  <c r="F61"/>
  <c r="F60"/>
  <c r="F59"/>
  <c r="F58"/>
  <c r="F57"/>
  <c r="F56"/>
  <c r="F55"/>
  <c r="F54"/>
  <c r="F53"/>
  <c r="F52"/>
  <c r="F50"/>
  <c r="F49"/>
  <c r="F48"/>
  <c r="F47"/>
  <c r="F46"/>
  <c r="F45"/>
  <c r="F44"/>
  <c r="F43"/>
  <c r="F42"/>
  <c r="F41"/>
  <c r="F40"/>
  <c r="F39"/>
  <c r="F38"/>
  <c r="F37"/>
  <c r="F36"/>
  <c r="F34"/>
  <c r="F33"/>
  <c r="F31"/>
  <c r="F30"/>
  <c r="F29"/>
  <c r="F28"/>
  <c r="F27"/>
  <c r="F26"/>
  <c r="F25"/>
  <c r="F24"/>
  <c r="F23"/>
  <c r="F22"/>
  <c r="F21"/>
  <c r="F19"/>
  <c r="F18"/>
  <c r="F17"/>
  <c r="F16"/>
  <c r="F15"/>
  <c r="F14"/>
  <c r="F13"/>
  <c r="F12"/>
  <c r="F11"/>
  <c r="F10"/>
  <c r="F9"/>
  <c r="F8"/>
  <c r="F7"/>
</calcChain>
</file>

<file path=xl/sharedStrings.xml><?xml version="1.0" encoding="utf-8"?>
<sst xmlns="http://schemas.openxmlformats.org/spreadsheetml/2006/main" count="219" uniqueCount="175">
  <si>
    <t>Наименование товаров</t>
  </si>
  <si>
    <t>Стандарты</t>
  </si>
  <si>
    <t>Марка стали</t>
  </si>
  <si>
    <t>Размер</t>
  </si>
  <si>
    <t>Вес 1 шт., тонна</t>
  </si>
  <si>
    <t>Цена за 1м.</t>
  </si>
  <si>
    <t>Цена за тонну, включая НДС</t>
  </si>
  <si>
    <t>ПРОКАТ КРУГЛЫЙ ИЗ СТАЛИ ОБЫКНОВЕННОГО КАЧЕСТВА</t>
  </si>
  <si>
    <t>Катанка d 6,5</t>
  </si>
  <si>
    <t>ТУ 14-1-5282-94</t>
  </si>
  <si>
    <t>ст.3</t>
  </si>
  <si>
    <t>мотки</t>
  </si>
  <si>
    <t>Катанка d   8</t>
  </si>
  <si>
    <t>Круг d   10</t>
  </si>
  <si>
    <t>Круг d   12</t>
  </si>
  <si>
    <t>L=11,7; 12м</t>
  </si>
  <si>
    <t>Круг d   14</t>
  </si>
  <si>
    <t>Круг d   16</t>
  </si>
  <si>
    <t>Круг d   18</t>
  </si>
  <si>
    <t>Круг d   20</t>
  </si>
  <si>
    <t>Круг d   22</t>
  </si>
  <si>
    <t>Круг d   25</t>
  </si>
  <si>
    <t>Круг d   28</t>
  </si>
  <si>
    <t>Круг d   30</t>
  </si>
  <si>
    <t>Круг d   32</t>
  </si>
  <si>
    <t>ПРОКАТ АРМАТУРНЫЙ  А-III</t>
  </si>
  <si>
    <t>Арматура d 8</t>
  </si>
  <si>
    <t>ГОСТ 5781-82</t>
  </si>
  <si>
    <t>35ГС</t>
  </si>
  <si>
    <t>Арматура d 10</t>
  </si>
  <si>
    <t>А500С</t>
  </si>
  <si>
    <t xml:space="preserve"> L=11,7; 12м</t>
  </si>
  <si>
    <t>Арматура d 12</t>
  </si>
  <si>
    <t>Арматура d 14</t>
  </si>
  <si>
    <t>Арматура d 16</t>
  </si>
  <si>
    <t>Арматура d 18</t>
  </si>
  <si>
    <t>Арматура d 20</t>
  </si>
  <si>
    <t>Арматура d 22</t>
  </si>
  <si>
    <t>Арматура d 25</t>
  </si>
  <si>
    <t>Арматура d 28</t>
  </si>
  <si>
    <t>Арматура d 32</t>
  </si>
  <si>
    <t>ПРОВОЛОКА</t>
  </si>
  <si>
    <t>Проволока ОК-1 d 1,2</t>
  </si>
  <si>
    <t>ГОСТ 3282-74</t>
  </si>
  <si>
    <t>1кп</t>
  </si>
  <si>
    <t>Проволока ВР-1 d 3,7</t>
  </si>
  <si>
    <t>ПРОКАТ УГЛОВОЙ</t>
  </si>
  <si>
    <t>Уголок   40х40х4</t>
  </si>
  <si>
    <t>ГОСТ 8509-93,            ГОСТ 380-2005,          ГОСТ 535-2005</t>
  </si>
  <si>
    <t>L=6; 12м.</t>
  </si>
  <si>
    <t>Уголок   45х45х4</t>
  </si>
  <si>
    <t>Уголок   50х50х4</t>
  </si>
  <si>
    <t>L=11,7; 12м.</t>
  </si>
  <si>
    <t>Уголок   50х50х5</t>
  </si>
  <si>
    <t>Уголок   63х63х5</t>
  </si>
  <si>
    <t>Уголок   63х63х6</t>
  </si>
  <si>
    <t>Уголок   75х75х5</t>
  </si>
  <si>
    <t>Уголок   75х75х6</t>
  </si>
  <si>
    <t>Уголок   80х80х6</t>
  </si>
  <si>
    <t>Уголок   90х90х6</t>
  </si>
  <si>
    <t>Уголок   90х90х7</t>
  </si>
  <si>
    <t>Уголок 100х100х7</t>
  </si>
  <si>
    <t>Уголок 100х100х8</t>
  </si>
  <si>
    <t>Уголок 110х110х8</t>
  </si>
  <si>
    <t>Уголок 125х125х8</t>
  </si>
  <si>
    <t>ШВЕЛЛЕРЫ</t>
  </si>
  <si>
    <t>Швеллер №  8П</t>
  </si>
  <si>
    <t>ГОСТ 535-2005,          ГОСТ 8240-97</t>
  </si>
  <si>
    <t>L=12м</t>
  </si>
  <si>
    <t>Швеллер № 10П</t>
  </si>
  <si>
    <t>Швеллер № 12П</t>
  </si>
  <si>
    <t>Швеллер № 14П</t>
  </si>
  <si>
    <t>Швеллер № 16П</t>
  </si>
  <si>
    <t>Швеллер № 18П</t>
  </si>
  <si>
    <t>Швеллер № 20 П</t>
  </si>
  <si>
    <t>Швеллер № 22 П</t>
  </si>
  <si>
    <t>Швеллер № 24 П</t>
  </si>
  <si>
    <t>Швеллер № 30 П</t>
  </si>
  <si>
    <t>ПРОКАТ ЛИСТОВОЙ ХОЛОДНОКАТАННЫЙ</t>
  </si>
  <si>
    <t>Лист  х/к  1,1 мм</t>
  </si>
  <si>
    <t>1,00х2,00</t>
  </si>
  <si>
    <t>1,25х2,50</t>
  </si>
  <si>
    <t>Лист  х/к  1,2 мм</t>
  </si>
  <si>
    <t>Лист  х/к  1,3 мм</t>
  </si>
  <si>
    <t>ПРОКАТ ЛИСТОВОЙ ГОРЯЧЕКАТАНЫЙ</t>
  </si>
  <si>
    <t>Лист    1,5 мм</t>
  </si>
  <si>
    <t>Лист    1,7 мм</t>
  </si>
  <si>
    <t>Лист    1,8 мм</t>
  </si>
  <si>
    <t>Лист    2 мм</t>
  </si>
  <si>
    <t>Лист    2,8 мм</t>
  </si>
  <si>
    <t>Лист    3 мм</t>
  </si>
  <si>
    <t>Лист б   4 мм</t>
  </si>
  <si>
    <t>1,50х6,00</t>
  </si>
  <si>
    <t>Лист б   5 мм</t>
  </si>
  <si>
    <t>Лист б   6 мм</t>
  </si>
  <si>
    <t>Лист б   8 мм</t>
  </si>
  <si>
    <t>Лист б 10 мм</t>
  </si>
  <si>
    <t>Лист б 12 мм</t>
  </si>
  <si>
    <t>Лист б 14 мм</t>
  </si>
  <si>
    <t>Лист б 16 мм</t>
  </si>
  <si>
    <t>Лист б 18 мм</t>
  </si>
  <si>
    <t>Лист б 20 мм</t>
  </si>
  <si>
    <t>Лист б 25 мм</t>
  </si>
  <si>
    <t>Лист б 30 мм</t>
  </si>
  <si>
    <t>ТРУБЫ ПРОФИЛЬНЫЕ, КВАДРАТНЫЕ, КРУГЛЫЕ</t>
  </si>
  <si>
    <t>ГОСТ 30245-03</t>
  </si>
  <si>
    <t>Ст.3сп5</t>
  </si>
  <si>
    <t>L=12м                           L=6м</t>
  </si>
  <si>
    <t>Вес удельный 1пг/м., кг</t>
  </si>
  <si>
    <t>Цена за метр/тг.</t>
  </si>
  <si>
    <t xml:space="preserve">Труба 15х15х0,9 </t>
  </si>
  <si>
    <t xml:space="preserve">Труба 15х15х1,4 </t>
  </si>
  <si>
    <t xml:space="preserve">Труба ДУ ф15х1,5 </t>
  </si>
  <si>
    <t xml:space="preserve">Труба 20х20х0,9 </t>
  </si>
  <si>
    <t xml:space="preserve">Труба 20х20х1,5 </t>
  </si>
  <si>
    <t xml:space="preserve">Труба ДУ ф20х1,5 </t>
  </si>
  <si>
    <t>Труба 25х25х1,4</t>
  </si>
  <si>
    <t>Труба 30х30х1,4</t>
  </si>
  <si>
    <t xml:space="preserve">Труба 30х30х1,8 </t>
  </si>
  <si>
    <t>Труба 40х20х1,1</t>
  </si>
  <si>
    <t xml:space="preserve">Труба 40х20х1,5 </t>
  </si>
  <si>
    <t>Труба 40х20х1,8</t>
  </si>
  <si>
    <t>Труба 40х40х1,5</t>
  </si>
  <si>
    <t>Труба 40х40х2</t>
  </si>
  <si>
    <t>Труба 40х40х3</t>
  </si>
  <si>
    <t xml:space="preserve">Труба 50х25х1,5 </t>
  </si>
  <si>
    <t xml:space="preserve">Труба 50х25х1,8 </t>
  </si>
  <si>
    <t>Труба 50х25х2</t>
  </si>
  <si>
    <t>Труба 50х50х1,4</t>
  </si>
  <si>
    <t>Труба 50х50х2</t>
  </si>
  <si>
    <t xml:space="preserve">Труба 60х30х1,8 </t>
  </si>
  <si>
    <t xml:space="preserve">Труба 60х40х1,5 </t>
  </si>
  <si>
    <t>Труба 60х40х2</t>
  </si>
  <si>
    <t xml:space="preserve">Труба 60х40х3 </t>
  </si>
  <si>
    <t xml:space="preserve">Труба 60х60х1,8 </t>
  </si>
  <si>
    <t>Труба 60х60х2</t>
  </si>
  <si>
    <t xml:space="preserve">Труба 80х40х2 </t>
  </si>
  <si>
    <t>Труба 80х40х3</t>
  </si>
  <si>
    <t xml:space="preserve">Труба 100х100х3                  </t>
  </si>
  <si>
    <t>Труба 120х80х3</t>
  </si>
  <si>
    <t xml:space="preserve">Время работы: Понедельник-Пятница с 09:00 до 18:00 чч., перерыв с 13:00 до 14:00 чч.                                                                                                                                                                                                                                                                                         Отгрузка производится со склада г.Шымкент, ул. Капал Батыра, территория Ондиристик, здание 31/1, база ТОО "Жер - Су". </t>
  </si>
  <si>
    <t>Отгрузка происходит при наличии доверенности и документа, удостоверяющего личность.</t>
  </si>
  <si>
    <t>Лист  х/к  0,9 мм</t>
  </si>
  <si>
    <t>Труба 60х60х1,4</t>
  </si>
  <si>
    <t>Труба 15х15х1,1</t>
  </si>
  <si>
    <t>Труба ДУ ф20х2</t>
  </si>
  <si>
    <t>Труба ф25х2</t>
  </si>
  <si>
    <t>Труба ф32х2</t>
  </si>
  <si>
    <t>Труба ф40х2</t>
  </si>
  <si>
    <t>Труба 20х20х1,0</t>
  </si>
  <si>
    <t xml:space="preserve">Труба 40х20х2 </t>
  </si>
  <si>
    <t>Труба 60х60х3</t>
  </si>
  <si>
    <t>ТОО"АльТемир"  г.ШЫМКЕНТ</t>
  </si>
  <si>
    <r>
      <t xml:space="preserve">                                     Отдел продаж: +7 707 777 99 13; +7 707 777 55 28; +7 701 882 8612;                                                 </t>
    </r>
    <r>
      <rPr>
        <b/>
        <sz val="11"/>
        <rFont val="Arial"/>
        <family val="2"/>
        <charset val="204"/>
      </rPr>
      <t>+7 705 707 0700; +7 701 900 9801;</t>
    </r>
    <r>
      <rPr>
        <sz val="11"/>
        <rFont val="Arial"/>
        <family val="2"/>
        <charset val="204"/>
      </rPr>
      <t xml:space="preserve">    </t>
    </r>
    <r>
      <rPr>
        <b/>
        <i/>
        <sz val="11"/>
        <rFont val="Arial"/>
        <family val="2"/>
        <charset val="204"/>
      </rPr>
      <t xml:space="preserve">                                                                                                                </t>
    </r>
  </si>
  <si>
    <r>
      <t xml:space="preserve">                                    Прайс-лист                                  </t>
    </r>
    <r>
      <rPr>
        <b/>
        <sz val="9"/>
        <rFont val="Arial"/>
        <family val="2"/>
        <charset val="204"/>
      </rPr>
      <t/>
    </r>
  </si>
  <si>
    <t xml:space="preserve">               ТОО"АльТемир"  г.ШЫМКЕНТ</t>
  </si>
  <si>
    <t>Труба Дн ф57*2</t>
  </si>
  <si>
    <t>Труба 30х15х1,2</t>
  </si>
  <si>
    <t>Труба 30х20х1,2</t>
  </si>
  <si>
    <t>Труба 30х20х1,5</t>
  </si>
  <si>
    <t>Труба 40х10х1,5</t>
  </si>
  <si>
    <t>Труба 60х40х1,2</t>
  </si>
  <si>
    <t>Труба 80х80х4                 12м</t>
  </si>
  <si>
    <t>Труба 80х80х3                 12м</t>
  </si>
  <si>
    <t>Труба 80х80х2                 12м</t>
  </si>
  <si>
    <t>Труба 80х40х1,5              12м</t>
  </si>
  <si>
    <t>Труба 100х100х4             12м</t>
  </si>
  <si>
    <t>Труба 120х120х3             12м</t>
  </si>
  <si>
    <t>Труба 120х120х4       6м/12м</t>
  </si>
  <si>
    <t>Труба 100х50х2                 6м</t>
  </si>
  <si>
    <t>Труба 100х50х3                 6м</t>
  </si>
  <si>
    <t>Труба 100х100х2               6м</t>
  </si>
  <si>
    <t>Труба 60х30х1,4                6м</t>
  </si>
  <si>
    <t>Труба 30х30х2</t>
  </si>
  <si>
    <t>Труба 50х50х3</t>
  </si>
</sst>
</file>

<file path=xl/styles.xml><?xml version="1.0" encoding="utf-8"?>
<styleSheet xmlns="http://schemas.openxmlformats.org/spreadsheetml/2006/main">
  <numFmts count="6">
    <numFmt numFmtId="164" formatCode="_-* #,##0.00_-;\-* #,##0.00_-;_-* &quot;-&quot;??_-;_-@_-"/>
    <numFmt numFmtId="165" formatCode="_-* #,##0_-;\-* #,##0_-;_-* &quot;-&quot;??_-;_-@_-"/>
    <numFmt numFmtId="166" formatCode="#,##0.000_ ;\-#,##0.000\ "/>
    <numFmt numFmtId="167" formatCode="_-* #,##0_р_._-;\-* #,##0_р_._-;_-* &quot;-&quot;??_р_._-;_-@_-"/>
    <numFmt numFmtId="168" formatCode="0.000"/>
    <numFmt numFmtId="169" formatCode="_-* #,##0_р_._-;\-* #,##0_р_._-;_-* &quot;-&quot;_р_._-;_-@_-"/>
  </numFmts>
  <fonts count="34">
    <font>
      <sz val="10"/>
      <color theme="1"/>
      <name val="Arial Cyr"/>
      <charset val="134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26"/>
      <name val="Narkisim"/>
      <charset val="177"/>
    </font>
    <font>
      <b/>
      <i/>
      <sz val="11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sz val="9"/>
      <name val="Arial Cyr"/>
      <charset val="204"/>
    </font>
    <font>
      <sz val="9"/>
      <color indexed="8"/>
      <name val="Arial Cyr"/>
      <charset val="204"/>
    </font>
    <font>
      <sz val="9"/>
      <color theme="1"/>
      <name val="Arial Cyr"/>
      <charset val="134"/>
    </font>
    <font>
      <sz val="9"/>
      <color indexed="10"/>
      <name val="Arial Cyr"/>
      <charset val="134"/>
    </font>
    <font>
      <sz val="9"/>
      <color theme="2" tint="-0.89996032593768116"/>
      <name val="Arial Unicode MS"/>
      <family val="2"/>
      <charset val="204"/>
    </font>
    <font>
      <sz val="9"/>
      <color theme="1"/>
      <name val="Arial Unicode MS"/>
      <family val="2"/>
      <charset val="204"/>
    </font>
    <font>
      <sz val="9"/>
      <color theme="1" tint="4.9989318521683403E-2"/>
      <name val="Arial Unicode MS"/>
      <family val="2"/>
      <charset val="204"/>
    </font>
    <font>
      <sz val="9"/>
      <name val="Arial"/>
      <family val="2"/>
      <charset val="204"/>
    </font>
    <font>
      <sz val="9"/>
      <name val="Arial Unicode MS"/>
      <family val="2"/>
      <charset val="204"/>
    </font>
    <font>
      <b/>
      <sz val="11"/>
      <name val="Arial Cyr"/>
      <charset val="134"/>
    </font>
    <font>
      <b/>
      <sz val="12"/>
      <name val="Narkisim"/>
      <charset val="177"/>
    </font>
    <font>
      <sz val="9"/>
      <color theme="1"/>
      <name val="Calibri"/>
      <family val="2"/>
      <charset val="204"/>
      <scheme val="minor"/>
    </font>
    <font>
      <sz val="9"/>
      <color theme="1" tint="4.9989318521683403E-2"/>
      <name val="Calibri"/>
      <family val="2"/>
      <charset val="204"/>
      <scheme val="minor"/>
    </font>
    <font>
      <sz val="9"/>
      <color theme="2" tint="-0.89996032593768116"/>
      <name val="Calibri"/>
      <family val="2"/>
      <charset val="204"/>
      <scheme val="minor"/>
    </font>
    <font>
      <b/>
      <sz val="11"/>
      <color indexed="8"/>
      <name val="Arial Cyr"/>
      <charset val="134"/>
    </font>
    <font>
      <b/>
      <sz val="12"/>
      <color indexed="8"/>
      <name val="Narkisim"/>
      <charset val="177"/>
    </font>
    <font>
      <sz val="10"/>
      <name val="Arial Cyr"/>
      <charset val="134"/>
    </font>
    <font>
      <sz val="10"/>
      <color theme="1"/>
      <name val="Arial Cyr"/>
      <charset val="134"/>
    </font>
    <font>
      <sz val="9"/>
      <name val="Arial Cyr"/>
      <charset val="134"/>
    </font>
    <font>
      <sz val="9"/>
      <name val="Calibri"/>
      <family val="2"/>
      <charset val="204"/>
      <scheme val="minor"/>
    </font>
    <font>
      <b/>
      <sz val="22"/>
      <name val="Narkisim"/>
      <family val="2"/>
      <charset val="177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theme="0"/>
      <name val="Arial"/>
      <family val="2"/>
      <charset val="204"/>
    </font>
    <font>
      <sz val="9"/>
      <color theme="0"/>
      <name val="Arial Cyr"/>
      <charset val="204"/>
    </font>
    <font>
      <b/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</fills>
  <borders count="4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</borders>
  <cellStyleXfs count="3">
    <xf numFmtId="0" fontId="0" fillId="0" borderId="0" applyBorder="0"/>
    <xf numFmtId="164" fontId="25" fillId="0" borderId="0" applyFont="0" applyFill="0" applyBorder="0" applyAlignment="0" applyProtection="0"/>
    <xf numFmtId="169" fontId="25" fillId="0" borderId="0" applyBorder="0"/>
  </cellStyleXfs>
  <cellXfs count="16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0" borderId="0" xfId="0" applyFont="1"/>
    <xf numFmtId="1" fontId="3" fillId="0" borderId="0" xfId="2" applyNumberFormat="1" applyFont="1" applyAlignment="1">
      <alignment horizontal="center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0" fillId="0" borderId="0" xfId="0" applyFont="1"/>
    <xf numFmtId="168" fontId="9" fillId="0" borderId="6" xfId="0" applyNumberFormat="1" applyFont="1" applyBorder="1" applyAlignment="1">
      <alignment horizontal="center" vertical="center" wrapText="1"/>
    </xf>
    <xf numFmtId="3" fontId="9" fillId="0" borderId="25" xfId="0" applyNumberFormat="1" applyFont="1" applyBorder="1" applyAlignment="1">
      <alignment horizontal="center" vertical="center" wrapText="1"/>
    </xf>
    <xf numFmtId="3" fontId="8" fillId="0" borderId="7" xfId="2" applyNumberFormat="1" applyFont="1" applyBorder="1" applyAlignment="1">
      <alignment horizontal="center" vertical="center"/>
    </xf>
    <xf numFmtId="0" fontId="11" fillId="0" borderId="0" xfId="0" applyFont="1"/>
    <xf numFmtId="168" fontId="9" fillId="0" borderId="10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8" fillId="0" borderId="27" xfId="0" applyNumberFormat="1" applyFont="1" applyBorder="1" applyAlignment="1">
      <alignment horizontal="center" vertical="center" wrapText="1"/>
    </xf>
    <xf numFmtId="168" fontId="9" fillId="0" borderId="13" xfId="0" applyNumberFormat="1" applyFont="1" applyBorder="1" applyAlignment="1">
      <alignment horizontal="center" vertical="center" wrapText="1"/>
    </xf>
    <xf numFmtId="3" fontId="9" fillId="0" borderId="12" xfId="0" applyNumberFormat="1" applyFont="1" applyBorder="1" applyAlignment="1">
      <alignment horizontal="center" vertical="center" wrapText="1"/>
    </xf>
    <xf numFmtId="3" fontId="8" fillId="0" borderId="12" xfId="2" applyNumberFormat="1" applyFont="1" applyBorder="1" applyAlignment="1">
      <alignment horizontal="center" vertical="center"/>
    </xf>
    <xf numFmtId="168" fontId="9" fillId="2" borderId="8" xfId="0" applyNumberFormat="1" applyFont="1" applyFill="1" applyBorder="1" applyAlignment="1">
      <alignment horizontal="center" vertical="center" wrapText="1"/>
    </xf>
    <xf numFmtId="3" fontId="9" fillId="2" borderId="11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168" fontId="9" fillId="2" borderId="19" xfId="0" applyNumberFormat="1" applyFont="1" applyFill="1" applyBorder="1" applyAlignment="1">
      <alignment horizontal="center" vertical="center" wrapText="1"/>
    </xf>
    <xf numFmtId="168" fontId="9" fillId="0" borderId="7" xfId="0" applyNumberFormat="1" applyFont="1" applyBorder="1" applyAlignment="1">
      <alignment horizontal="center" vertical="center" wrapText="1"/>
    </xf>
    <xf numFmtId="3" fontId="8" fillId="0" borderId="29" xfId="0" applyNumberFormat="1" applyFont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 wrapText="1"/>
    </xf>
    <xf numFmtId="3" fontId="9" fillId="0" borderId="29" xfId="2" applyNumberFormat="1" applyFont="1" applyBorder="1" applyAlignment="1">
      <alignment horizontal="center" vertical="center"/>
    </xf>
    <xf numFmtId="3" fontId="8" fillId="0" borderId="27" xfId="2" applyNumberFormat="1" applyFont="1" applyBorder="1" applyAlignment="1">
      <alignment horizontal="center" vertical="center"/>
    </xf>
    <xf numFmtId="168" fontId="9" fillId="0" borderId="20" xfId="0" applyNumberFormat="1" applyFont="1" applyBorder="1" applyAlignment="1">
      <alignment horizontal="center" vertical="center" wrapText="1"/>
    </xf>
    <xf numFmtId="3" fontId="8" fillId="2" borderId="27" xfId="2" applyNumberFormat="1" applyFont="1" applyFill="1" applyBorder="1" applyAlignment="1">
      <alignment horizontal="center" vertical="center"/>
    </xf>
    <xf numFmtId="168" fontId="9" fillId="0" borderId="22" xfId="0" applyNumberFormat="1" applyFont="1" applyBorder="1" applyAlignment="1">
      <alignment horizontal="center" vertical="center" wrapText="1"/>
    </xf>
    <xf numFmtId="3" fontId="8" fillId="0" borderId="29" xfId="2" applyNumberFormat="1" applyFont="1" applyBorder="1" applyAlignment="1">
      <alignment horizontal="center" vertical="center"/>
    </xf>
    <xf numFmtId="0" fontId="9" fillId="0" borderId="3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2" fillId="0" borderId="11" xfId="0" applyFont="1" applyBorder="1"/>
    <xf numFmtId="0" fontId="13" fillId="0" borderId="11" xfId="0" applyFont="1" applyBorder="1"/>
    <xf numFmtId="0" fontId="14" fillId="0" borderId="11" xfId="0" applyFont="1" applyBorder="1"/>
    <xf numFmtId="3" fontId="8" fillId="0" borderId="34" xfId="2" applyNumberFormat="1" applyFont="1" applyBorder="1" applyAlignment="1">
      <alignment horizontal="center" vertical="center"/>
    </xf>
    <xf numFmtId="168" fontId="8" fillId="0" borderId="12" xfId="0" applyNumberFormat="1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168" fontId="8" fillId="0" borderId="11" xfId="0" applyNumberFormat="1" applyFont="1" applyBorder="1" applyAlignment="1">
      <alignment horizontal="center" vertical="center" wrapText="1"/>
    </xf>
    <xf numFmtId="0" fontId="8" fillId="0" borderId="0" xfId="0" applyFont="1"/>
    <xf numFmtId="3" fontId="9" fillId="0" borderId="30" xfId="0" applyNumberFormat="1" applyFont="1" applyBorder="1" applyAlignment="1">
      <alignment horizontal="center" vertical="center" wrapText="1"/>
    </xf>
    <xf numFmtId="0" fontId="15" fillId="0" borderId="0" xfId="0" applyFont="1"/>
    <xf numFmtId="0" fontId="10" fillId="0" borderId="0" xfId="0" applyFont="1" applyAlignment="1">
      <alignment vertical="top"/>
    </xf>
    <xf numFmtId="3" fontId="8" fillId="0" borderId="38" xfId="0" applyNumberFormat="1" applyFont="1" applyBorder="1" applyAlignment="1">
      <alignment horizontal="center" vertical="center" wrapText="1"/>
    </xf>
    <xf numFmtId="165" fontId="16" fillId="0" borderId="27" xfId="1" applyNumberFormat="1" applyFont="1" applyFill="1" applyBorder="1" applyAlignment="1">
      <alignment vertical="center"/>
    </xf>
    <xf numFmtId="165" fontId="16" fillId="0" borderId="27" xfId="0" applyNumberFormat="1" applyFont="1" applyBorder="1" applyAlignment="1">
      <alignment vertical="center"/>
    </xf>
    <xf numFmtId="0" fontId="12" fillId="0" borderId="30" xfId="0" applyFont="1" applyBorder="1"/>
    <xf numFmtId="168" fontId="19" fillId="0" borderId="8" xfId="0" applyNumberFormat="1" applyFont="1" applyBorder="1" applyAlignment="1">
      <alignment horizontal="center" vertical="center"/>
    </xf>
    <xf numFmtId="168" fontId="20" fillId="0" borderId="8" xfId="0" applyNumberFormat="1" applyFont="1" applyBorder="1" applyAlignment="1">
      <alignment horizontal="center" vertical="center"/>
    </xf>
    <xf numFmtId="168" fontId="19" fillId="0" borderId="8" xfId="1" applyNumberFormat="1" applyFont="1" applyFill="1" applyBorder="1" applyAlignment="1">
      <alignment horizontal="center" vertical="center"/>
    </xf>
    <xf numFmtId="1" fontId="10" fillId="0" borderId="0" xfId="2" applyNumberFormat="1" applyFont="1" applyAlignment="1">
      <alignment horizontal="center" vertical="center"/>
    </xf>
    <xf numFmtId="168" fontId="21" fillId="0" borderId="8" xfId="0" applyNumberFormat="1" applyFont="1" applyBorder="1" applyAlignment="1">
      <alignment horizontal="center" vertical="center"/>
    </xf>
    <xf numFmtId="168" fontId="21" fillId="0" borderId="21" xfId="0" applyNumberFormat="1" applyFont="1" applyBorder="1" applyAlignment="1">
      <alignment horizontal="center" vertical="center"/>
    </xf>
    <xf numFmtId="3" fontId="8" fillId="0" borderId="39" xfId="0" applyNumberFormat="1" applyFont="1" applyBorder="1" applyAlignment="1">
      <alignment horizontal="center" vertical="center" wrapText="1"/>
    </xf>
    <xf numFmtId="165" fontId="16" fillId="0" borderId="40" xfId="0" applyNumberFormat="1" applyFont="1" applyBorder="1" applyAlignment="1">
      <alignment vertical="center"/>
    </xf>
    <xf numFmtId="1" fontId="24" fillId="0" borderId="0" xfId="0" applyNumberFormat="1" applyFont="1" applyAlignment="1">
      <alignment horizontal="center"/>
    </xf>
    <xf numFmtId="1" fontId="24" fillId="0" borderId="0" xfId="2" applyNumberFormat="1" applyFont="1" applyAlignment="1">
      <alignment horizontal="center"/>
    </xf>
    <xf numFmtId="38" fontId="15" fillId="0" borderId="29" xfId="2" applyNumberFormat="1" applyFont="1" applyBorder="1" applyAlignment="1">
      <alignment vertical="center" wrapText="1"/>
    </xf>
    <xf numFmtId="0" fontId="16" fillId="0" borderId="7" xfId="0" applyFont="1" applyBorder="1"/>
    <xf numFmtId="166" fontId="15" fillId="0" borderId="5" xfId="2" applyNumberFormat="1" applyFont="1" applyBorder="1" applyAlignment="1">
      <alignment horizontal="center" vertical="center" wrapText="1"/>
    </xf>
    <xf numFmtId="3" fontId="8" fillId="0" borderId="37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vertical="top"/>
    </xf>
    <xf numFmtId="0" fontId="24" fillId="0" borderId="0" xfId="0" applyFont="1"/>
    <xf numFmtId="0" fontId="16" fillId="0" borderId="12" xfId="0" applyFont="1" applyBorder="1"/>
    <xf numFmtId="166" fontId="15" fillId="0" borderId="36" xfId="2" applyNumberFormat="1" applyFont="1" applyBorder="1" applyAlignment="1">
      <alignment horizontal="center" vertical="center" wrapText="1"/>
    </xf>
    <xf numFmtId="38" fontId="15" fillId="0" borderId="26" xfId="2" applyNumberFormat="1" applyFont="1" applyBorder="1" applyAlignment="1">
      <alignment vertical="center" wrapText="1"/>
    </xf>
    <xf numFmtId="0" fontId="16" fillId="0" borderId="11" xfId="0" applyFont="1" applyBorder="1"/>
    <xf numFmtId="168" fontId="27" fillId="0" borderId="8" xfId="1" applyNumberFormat="1" applyFont="1" applyFill="1" applyBorder="1" applyAlignment="1">
      <alignment horizontal="center" vertical="center"/>
    </xf>
    <xf numFmtId="168" fontId="27" fillId="0" borderId="8" xfId="0" applyNumberFormat="1" applyFont="1" applyBorder="1" applyAlignment="1">
      <alignment horizontal="center" vertical="center"/>
    </xf>
    <xf numFmtId="3" fontId="8" fillId="0" borderId="26" xfId="2" applyNumberFormat="1" applyFont="1" applyBorder="1" applyAlignment="1">
      <alignment horizontal="center" vertical="center"/>
    </xf>
    <xf numFmtId="3" fontId="8" fillId="0" borderId="11" xfId="2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14" fontId="30" fillId="0" borderId="31" xfId="0" applyNumberFormat="1" applyFont="1" applyBorder="1" applyAlignment="1">
      <alignment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7" fontId="31" fillId="4" borderId="3" xfId="2" applyNumberFormat="1" applyFont="1" applyFill="1" applyBorder="1" applyAlignment="1">
      <alignment horizontal="center" vertical="top"/>
    </xf>
    <xf numFmtId="0" fontId="32" fillId="4" borderId="4" xfId="0" applyFont="1" applyFill="1" applyBorder="1" applyAlignment="1">
      <alignment horizontal="center" vertical="top"/>
    </xf>
    <xf numFmtId="0" fontId="32" fillId="4" borderId="24" xfId="0" applyFont="1" applyFill="1" applyBorder="1" applyAlignment="1">
      <alignment horizontal="center" vertical="top"/>
    </xf>
    <xf numFmtId="2" fontId="31" fillId="4" borderId="3" xfId="2" applyNumberFormat="1" applyFont="1" applyFill="1" applyBorder="1" applyAlignment="1">
      <alignment horizontal="center" vertical="top"/>
    </xf>
    <xf numFmtId="2" fontId="32" fillId="4" borderId="4" xfId="0" applyNumberFormat="1" applyFont="1" applyFill="1" applyBorder="1" applyAlignment="1">
      <alignment horizontal="center" vertical="top"/>
    </xf>
    <xf numFmtId="2" fontId="32" fillId="4" borderId="28" xfId="0" applyNumberFormat="1" applyFont="1" applyFill="1" applyBorder="1" applyAlignment="1">
      <alignment horizontal="center" vertical="top"/>
    </xf>
    <xf numFmtId="167" fontId="7" fillId="0" borderId="1" xfId="2" applyNumberFormat="1" applyFont="1" applyBorder="1" applyAlignment="1">
      <alignment horizontal="center" vertical="center" wrapText="1"/>
    </xf>
    <xf numFmtId="167" fontId="7" fillId="0" borderId="2" xfId="2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" fontId="7" fillId="0" borderId="1" xfId="2" applyNumberFormat="1" applyFont="1" applyBorder="1" applyAlignment="1">
      <alignment horizontal="center" vertical="center" wrapText="1"/>
    </xf>
    <xf numFmtId="1" fontId="7" fillId="0" borderId="2" xfId="2" applyNumberFormat="1" applyFont="1" applyBorder="1" applyAlignment="1">
      <alignment horizontal="center" vertical="center" wrapText="1"/>
    </xf>
    <xf numFmtId="167" fontId="6" fillId="0" borderId="1" xfId="2" applyNumberFormat="1" applyFont="1" applyBorder="1" applyAlignment="1">
      <alignment horizontal="center" vertical="center"/>
    </xf>
    <xf numFmtId="167" fontId="6" fillId="0" borderId="2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7" fontId="7" fillId="0" borderId="1" xfId="2" applyNumberFormat="1" applyFont="1" applyBorder="1" applyAlignment="1">
      <alignment horizontal="center" vertical="center"/>
    </xf>
    <xf numFmtId="167" fontId="7" fillId="0" borderId="2" xfId="2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67" fontId="31" fillId="4" borderId="16" xfId="2" applyNumberFormat="1" applyFont="1" applyFill="1" applyBorder="1" applyAlignment="1">
      <alignment horizontal="center" vertical="top"/>
    </xf>
    <xf numFmtId="0" fontId="32" fillId="4" borderId="17" xfId="0" applyFont="1" applyFill="1" applyBorder="1" applyAlignment="1">
      <alignment horizontal="center" vertical="top"/>
    </xf>
    <xf numFmtId="0" fontId="32" fillId="4" borderId="25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32" fillId="4" borderId="28" xfId="0" applyFont="1" applyFill="1" applyBorder="1" applyAlignment="1">
      <alignment horizontal="center" vertical="top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7" fontId="6" fillId="0" borderId="1" xfId="2" applyNumberFormat="1" applyFont="1" applyBorder="1" applyAlignment="1">
      <alignment horizontal="center" vertical="center" wrapText="1"/>
    </xf>
    <xf numFmtId="167" fontId="6" fillId="0" borderId="2" xfId="2" applyNumberFormat="1" applyFont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center" vertical="center" wrapText="1"/>
    </xf>
    <xf numFmtId="1" fontId="6" fillId="0" borderId="2" xfId="2" applyNumberFormat="1" applyFont="1" applyBorder="1" applyAlignment="1">
      <alignment horizontal="center" vertical="center" wrapText="1"/>
    </xf>
    <xf numFmtId="167" fontId="31" fillId="4" borderId="18" xfId="2" applyNumberFormat="1" applyFont="1" applyFill="1" applyBorder="1" applyAlignment="1">
      <alignment horizontal="center" vertical="top"/>
    </xf>
    <xf numFmtId="0" fontId="32" fillId="4" borderId="23" xfId="0" applyFont="1" applyFill="1" applyBorder="1" applyAlignment="1">
      <alignment horizontal="center" vertical="top"/>
    </xf>
    <xf numFmtId="0" fontId="32" fillId="4" borderId="35" xfId="0" applyFont="1" applyFill="1" applyBorder="1" applyAlignment="1">
      <alignment horizontal="center" vertical="top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523447</xdr:colOff>
      <xdr:row>0</xdr:row>
      <xdr:rowOff>0</xdr:rowOff>
    </xdr:from>
    <xdr:to>
      <xdr:col>0</xdr:col>
      <xdr:colOff>1187741</xdr:colOff>
      <xdr:row>0</xdr:row>
      <xdr:rowOff>0</xdr:rowOff>
    </xdr:to>
    <xdr:sp macro="" textlink="">
      <xdr:nvSpPr>
        <xdr:cNvPr id="4" name="Текст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523240" y="0"/>
          <a:ext cx="664210" cy="0"/>
        </a:xfrm>
        <a:prstGeom prst="rect">
          <a:avLst/>
        </a:prstGeom>
        <a:solidFill>
          <a:srgbClr val="808080"/>
        </a:solidFill>
        <a:ln w="9525">
          <a:solidFill>
            <a:srgbClr val="000000"/>
          </a:solidFill>
          <a:prstDash val="solid"/>
        </a:ln>
      </xdr:spPr>
      <xdr:txBody>
        <a:bodyPr vertOverflow="clip" lIns="27432" tIns="22860" rIns="27432" bIns="22860" anchor="ctr"/>
        <a:lstStyle/>
        <a:p>
          <a:pPr algn="ctr">
            <a:defRPr/>
          </a:pPr>
          <a:r>
            <a:rPr sz="800" b="1" i="0">
              <a:solidFill>
                <a:srgbClr val="000000"/>
              </a:solidFill>
              <a:latin typeface="Arial"/>
              <a:ea typeface="Arial"/>
              <a:cs typeface="Arial"/>
            </a:rPr>
            <a:t>Настройка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523447</xdr:colOff>
      <xdr:row>0</xdr:row>
      <xdr:rowOff>0</xdr:rowOff>
    </xdr:to>
    <xdr:sp macro="" textlink="">
      <xdr:nvSpPr>
        <xdr:cNvPr id="5" name="Текст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0" y="0"/>
          <a:ext cx="523240" cy="0"/>
        </a:xfrm>
        <a:prstGeom prst="rect">
          <a:avLst/>
        </a:prstGeom>
        <a:solidFill>
          <a:srgbClr val="808080"/>
        </a:solidFill>
        <a:ln w="9525">
          <a:solidFill>
            <a:srgbClr val="000000"/>
          </a:solidFill>
          <a:prstDash val="solid"/>
        </a:ln>
      </xdr:spPr>
      <xdr:txBody>
        <a:bodyPr vertOverflow="clip" lIns="27432" tIns="22860" rIns="27432" bIns="22860" anchor="ctr"/>
        <a:lstStyle/>
        <a:p>
          <a:pPr algn="ctr">
            <a:defRPr/>
          </a:pPr>
          <a:r>
            <a:rPr sz="800" b="1" i="0">
              <a:solidFill>
                <a:srgbClr val="000000"/>
              </a:solidFill>
              <a:latin typeface="Arial"/>
              <a:ea typeface="Arial"/>
              <a:cs typeface="Arial"/>
            </a:rPr>
            <a:t>Обновить</a:t>
          </a:r>
        </a:p>
      </xdr:txBody>
    </xdr:sp>
    <xdr:clientData/>
  </xdr:twoCellAnchor>
  <xdr:twoCellAnchor editAs="oneCell">
    <xdr:from>
      <xdr:col>0</xdr:col>
      <xdr:colOff>231914</xdr:colOff>
      <xdr:row>0</xdr:row>
      <xdr:rowOff>107674</xdr:rowOff>
    </xdr:from>
    <xdr:to>
      <xdr:col>0</xdr:col>
      <xdr:colOff>1474304</xdr:colOff>
      <xdr:row>2</xdr:row>
      <xdr:rowOff>189647</xdr:rowOff>
    </xdr:to>
    <xdr:pic>
      <xdr:nvPicPr>
        <xdr:cNvPr id="6" name="Рисунок 5" descr="алл.jpe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4" y="107674"/>
          <a:ext cx="1242390" cy="885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28"/>
  <sheetViews>
    <sheetView showGridLines="0" tabSelected="1" topLeftCell="A142" zoomScale="115" zoomScaleNormal="115" workbookViewId="0">
      <selection activeCell="G3" sqref="G3"/>
    </sheetView>
  </sheetViews>
  <sheetFormatPr defaultColWidth="8.85546875" defaultRowHeight="12.75" customHeight="1"/>
  <cols>
    <col min="1" max="1" width="24.5703125" style="4" customWidth="1"/>
    <col min="2" max="2" width="12.42578125" style="4" customWidth="1"/>
    <col min="3" max="3" width="9.140625" style="4" customWidth="1"/>
    <col min="4" max="4" width="10.85546875" style="4" customWidth="1"/>
    <col min="5" max="5" width="11.140625" style="4" customWidth="1"/>
    <col min="6" max="6" width="17.7109375" style="4" customWidth="1"/>
    <col min="7" max="7" width="23.5703125" style="5" customWidth="1"/>
    <col min="8" max="8" width="6.42578125" style="4" customWidth="1"/>
    <col min="9" max="12" width="8.85546875" style="4"/>
    <col min="13" max="13" width="22.140625" style="4" customWidth="1"/>
    <col min="14" max="14" width="17.28515625" style="4" customWidth="1"/>
    <col min="15" max="16384" width="8.85546875" style="4"/>
  </cols>
  <sheetData>
    <row r="1" spans="1:8" s="1" customFormat="1" ht="32.25" customHeight="1">
      <c r="A1" s="147" t="s">
        <v>155</v>
      </c>
      <c r="B1" s="148"/>
      <c r="C1" s="148"/>
      <c r="D1" s="148"/>
      <c r="E1" s="148"/>
      <c r="F1" s="148"/>
      <c r="G1" s="148"/>
      <c r="H1" s="94"/>
    </row>
    <row r="2" spans="1:8" s="2" customFormat="1" ht="31.7" customHeight="1">
      <c r="A2" s="96" t="s">
        <v>153</v>
      </c>
      <c r="B2" s="97"/>
      <c r="C2" s="97"/>
      <c r="D2" s="97"/>
      <c r="E2" s="97"/>
      <c r="F2" s="97"/>
      <c r="G2" s="97"/>
    </row>
    <row r="3" spans="1:8" s="1" customFormat="1" ht="24.75" customHeight="1" thickBot="1">
      <c r="A3" s="149" t="s">
        <v>154</v>
      </c>
      <c r="B3" s="150"/>
      <c r="C3" s="150"/>
      <c r="D3" s="150"/>
      <c r="E3" s="150"/>
      <c r="F3" s="150"/>
      <c r="G3" s="95">
        <v>46191</v>
      </c>
    </row>
    <row r="4" spans="1:8" ht="16.5" customHeight="1" thickTop="1">
      <c r="A4" s="110" t="s">
        <v>0</v>
      </c>
      <c r="B4" s="104" t="s">
        <v>1</v>
      </c>
      <c r="C4" s="104" t="s">
        <v>2</v>
      </c>
      <c r="D4" s="114" t="s">
        <v>3</v>
      </c>
      <c r="E4" s="104" t="s">
        <v>4</v>
      </c>
      <c r="F4" s="104" t="s">
        <v>5</v>
      </c>
      <c r="G4" s="108" t="s">
        <v>6</v>
      </c>
    </row>
    <row r="5" spans="1:8">
      <c r="A5" s="111"/>
      <c r="B5" s="105"/>
      <c r="C5" s="105"/>
      <c r="D5" s="115"/>
      <c r="E5" s="105"/>
      <c r="F5" s="105"/>
      <c r="G5" s="109"/>
    </row>
    <row r="6" spans="1:8" customFormat="1">
      <c r="A6" s="98" t="s">
        <v>7</v>
      </c>
      <c r="B6" s="99"/>
      <c r="C6" s="99"/>
      <c r="D6" s="99"/>
      <c r="E6" s="99"/>
      <c r="F6" s="99"/>
      <c r="G6" s="100"/>
      <c r="H6" s="24"/>
    </row>
    <row r="7" spans="1:8" customFormat="1" ht="12" customHeight="1" thickTop="1" thickBot="1">
      <c r="A7" s="6" t="s">
        <v>8</v>
      </c>
      <c r="B7" s="112" t="s">
        <v>9</v>
      </c>
      <c r="C7" s="106" t="s">
        <v>10</v>
      </c>
      <c r="D7" s="116" t="s">
        <v>11</v>
      </c>
      <c r="E7" s="25">
        <v>0.28000000000000003</v>
      </c>
      <c r="F7" s="26">
        <f>G7*E7/1000</f>
        <v>100.80000000000001</v>
      </c>
      <c r="G7" s="27">
        <v>360000</v>
      </c>
      <c r="H7" s="28"/>
    </row>
    <row r="8" spans="1:8" customFormat="1" ht="12" customHeight="1" thickTop="1" thickBot="1">
      <c r="A8" s="9" t="s">
        <v>12</v>
      </c>
      <c r="B8" s="113"/>
      <c r="C8" s="107"/>
      <c r="D8" s="117"/>
      <c r="E8" s="29">
        <v>0.4</v>
      </c>
      <c r="F8" s="30">
        <f>G8*E8/1000</f>
        <v>144</v>
      </c>
      <c r="G8" s="27">
        <v>360000</v>
      </c>
      <c r="H8" s="28"/>
    </row>
    <row r="9" spans="1:8" customFormat="1" ht="12" customHeight="1" thickTop="1" thickBot="1">
      <c r="A9" s="9" t="s">
        <v>13</v>
      </c>
      <c r="B9" s="10"/>
      <c r="C9" s="107"/>
      <c r="D9" s="11" t="s">
        <v>15</v>
      </c>
      <c r="E9" s="29">
        <v>0.66</v>
      </c>
      <c r="F9" s="30">
        <f t="shared" ref="F9:F19" si="0">G9*E9/1000</f>
        <v>264</v>
      </c>
      <c r="G9" s="92">
        <v>400000</v>
      </c>
      <c r="H9" s="28"/>
    </row>
    <row r="10" spans="1:8" customFormat="1" ht="12" customHeight="1">
      <c r="A10" s="9" t="s">
        <v>14</v>
      </c>
      <c r="B10" s="10"/>
      <c r="C10" s="107"/>
      <c r="D10" s="11" t="s">
        <v>15</v>
      </c>
      <c r="E10" s="29">
        <v>1</v>
      </c>
      <c r="F10" s="30">
        <f t="shared" si="0"/>
        <v>400</v>
      </c>
      <c r="G10" s="92">
        <v>400000</v>
      </c>
      <c r="H10" s="28"/>
    </row>
    <row r="11" spans="1:8" customFormat="1" ht="12" customHeight="1">
      <c r="A11" s="9" t="s">
        <v>16</v>
      </c>
      <c r="B11" s="10"/>
      <c r="C11" s="107"/>
      <c r="D11" s="11" t="s">
        <v>15</v>
      </c>
      <c r="E11" s="29">
        <v>1.25</v>
      </c>
      <c r="F11" s="30">
        <f t="shared" si="0"/>
        <v>487.5</v>
      </c>
      <c r="G11" s="92">
        <v>390000</v>
      </c>
      <c r="H11" s="28"/>
    </row>
    <row r="12" spans="1:8" customFormat="1" ht="12" customHeight="1">
      <c r="A12" s="9" t="s">
        <v>17</v>
      </c>
      <c r="B12" s="10"/>
      <c r="C12" s="107"/>
      <c r="D12" s="11" t="s">
        <v>15</v>
      </c>
      <c r="E12" s="29">
        <v>1.66</v>
      </c>
      <c r="F12" s="30">
        <f t="shared" si="0"/>
        <v>647.4</v>
      </c>
      <c r="G12" s="92">
        <v>390000</v>
      </c>
      <c r="H12" s="28"/>
    </row>
    <row r="13" spans="1:8" customFormat="1" ht="12" customHeight="1">
      <c r="A13" s="9" t="s">
        <v>18</v>
      </c>
      <c r="B13" s="10"/>
      <c r="C13" s="107"/>
      <c r="D13" s="11" t="s">
        <v>15</v>
      </c>
      <c r="E13" s="29">
        <v>2.08</v>
      </c>
      <c r="F13" s="30">
        <f t="shared" si="0"/>
        <v>811.2</v>
      </c>
      <c r="G13" s="92">
        <v>390000</v>
      </c>
      <c r="H13" s="28"/>
    </row>
    <row r="14" spans="1:8" customFormat="1" ht="12" customHeight="1">
      <c r="A14" s="9" t="s">
        <v>19</v>
      </c>
      <c r="B14" s="10"/>
      <c r="C14" s="107"/>
      <c r="D14" s="11" t="s">
        <v>15</v>
      </c>
      <c r="E14" s="29">
        <v>2.58</v>
      </c>
      <c r="F14" s="30">
        <f t="shared" si="0"/>
        <v>1006.2</v>
      </c>
      <c r="G14" s="92">
        <v>390000</v>
      </c>
      <c r="H14" s="28"/>
    </row>
    <row r="15" spans="1:8" customFormat="1" ht="12" customHeight="1">
      <c r="A15" s="9" t="s">
        <v>20</v>
      </c>
      <c r="B15" s="10"/>
      <c r="C15" s="107"/>
      <c r="D15" s="11" t="s">
        <v>15</v>
      </c>
      <c r="E15" s="29">
        <v>3.16</v>
      </c>
      <c r="F15" s="30">
        <f t="shared" si="0"/>
        <v>1232.4000000000001</v>
      </c>
      <c r="G15" s="92">
        <v>390000</v>
      </c>
      <c r="H15" s="28"/>
    </row>
    <row r="16" spans="1:8" customFormat="1" ht="12" customHeight="1">
      <c r="A16" s="9" t="s">
        <v>21</v>
      </c>
      <c r="B16" s="10"/>
      <c r="C16" s="107"/>
      <c r="D16" s="11" t="s">
        <v>15</v>
      </c>
      <c r="E16" s="29">
        <v>4.16</v>
      </c>
      <c r="F16" s="30">
        <f t="shared" si="0"/>
        <v>1622.4</v>
      </c>
      <c r="G16" s="92">
        <v>390000</v>
      </c>
      <c r="H16" s="28"/>
    </row>
    <row r="17" spans="1:8" customFormat="1" ht="12" customHeight="1">
      <c r="A17" s="9" t="s">
        <v>22</v>
      </c>
      <c r="B17" s="10"/>
      <c r="C17" s="107"/>
      <c r="D17" s="11" t="s">
        <v>15</v>
      </c>
      <c r="E17" s="29">
        <v>5</v>
      </c>
      <c r="F17" s="30">
        <f t="shared" si="0"/>
        <v>1950</v>
      </c>
      <c r="G17" s="92">
        <v>390000</v>
      </c>
      <c r="H17" s="28"/>
    </row>
    <row r="18" spans="1:8" customFormat="1" ht="12" customHeight="1">
      <c r="A18" s="9" t="s">
        <v>23</v>
      </c>
      <c r="B18" s="10"/>
      <c r="C18" s="107"/>
      <c r="D18" s="11" t="s">
        <v>15</v>
      </c>
      <c r="E18" s="29">
        <v>5.75</v>
      </c>
      <c r="F18" s="30">
        <f t="shared" si="0"/>
        <v>2242.5</v>
      </c>
      <c r="G18" s="92">
        <v>390000</v>
      </c>
      <c r="H18" s="28"/>
    </row>
    <row r="19" spans="1:8" customFormat="1" ht="12" customHeight="1" thickTop="1" thickBot="1">
      <c r="A19" s="9" t="s">
        <v>24</v>
      </c>
      <c r="B19" s="10"/>
      <c r="C19" s="107"/>
      <c r="D19" s="11" t="s">
        <v>15</v>
      </c>
      <c r="E19" s="29">
        <v>6.5</v>
      </c>
      <c r="F19" s="30">
        <f t="shared" si="0"/>
        <v>2535</v>
      </c>
      <c r="G19" s="92">
        <v>390000</v>
      </c>
      <c r="H19" s="28"/>
    </row>
    <row r="20" spans="1:8" customFormat="1" ht="14.25" thickTop="1" thickBot="1">
      <c r="A20" s="101" t="s">
        <v>25</v>
      </c>
      <c r="B20" s="102"/>
      <c r="C20" s="102"/>
      <c r="D20" s="102"/>
      <c r="E20" s="102"/>
      <c r="F20" s="102"/>
      <c r="G20" s="103"/>
      <c r="H20" s="24"/>
    </row>
    <row r="21" spans="1:8" customFormat="1" ht="12" customHeight="1">
      <c r="A21" s="12" t="s">
        <v>26</v>
      </c>
      <c r="B21" s="13" t="s">
        <v>27</v>
      </c>
      <c r="C21" s="14" t="s">
        <v>28</v>
      </c>
      <c r="D21" s="15" t="s">
        <v>11</v>
      </c>
      <c r="E21" s="32">
        <v>0.4</v>
      </c>
      <c r="F21" s="33">
        <f t="shared" ref="F21:F23" si="1">G21*E21/1000</f>
        <v>158</v>
      </c>
      <c r="G21" s="34">
        <v>395000</v>
      </c>
      <c r="H21" s="24"/>
    </row>
    <row r="22" spans="1:8" s="3" customFormat="1" ht="11.25" customHeight="1">
      <c r="A22" s="16" t="s">
        <v>29</v>
      </c>
      <c r="B22" s="128"/>
      <c r="C22" s="123" t="s">
        <v>30</v>
      </c>
      <c r="D22" s="134" t="s">
        <v>31</v>
      </c>
      <c r="E22" s="35">
        <v>0.7</v>
      </c>
      <c r="F22" s="36">
        <f t="shared" si="1"/>
        <v>273</v>
      </c>
      <c r="G22" s="93">
        <v>390000</v>
      </c>
      <c r="H22" s="37"/>
    </row>
    <row r="23" spans="1:8" s="3" customFormat="1" ht="12" customHeight="1">
      <c r="A23" s="16" t="s">
        <v>32</v>
      </c>
      <c r="B23" s="128"/>
      <c r="C23" s="123"/>
      <c r="D23" s="134"/>
      <c r="E23" s="35">
        <v>0.9</v>
      </c>
      <c r="F23" s="36">
        <f t="shared" si="1"/>
        <v>346.5</v>
      </c>
      <c r="G23" s="93">
        <v>385000</v>
      </c>
      <c r="H23" s="37"/>
    </row>
    <row r="24" spans="1:8" s="3" customFormat="1" ht="12" customHeight="1">
      <c r="A24" s="16" t="s">
        <v>33</v>
      </c>
      <c r="B24" s="128"/>
      <c r="C24" s="123"/>
      <c r="D24" s="134"/>
      <c r="E24" s="35">
        <v>1.23</v>
      </c>
      <c r="F24" s="36">
        <f t="shared" ref="F24:F31" si="2">G24*E24/1000</f>
        <v>467.4</v>
      </c>
      <c r="G24" s="34">
        <v>380000</v>
      </c>
      <c r="H24" s="37"/>
    </row>
    <row r="25" spans="1:8" s="3" customFormat="1" ht="12" customHeight="1">
      <c r="A25" s="16" t="s">
        <v>34</v>
      </c>
      <c r="B25" s="128"/>
      <c r="C25" s="123"/>
      <c r="D25" s="134"/>
      <c r="E25" s="35">
        <v>1.6</v>
      </c>
      <c r="F25" s="36">
        <f t="shared" si="2"/>
        <v>608</v>
      </c>
      <c r="G25" s="34">
        <v>380000</v>
      </c>
      <c r="H25" s="37"/>
    </row>
    <row r="26" spans="1:8" s="3" customFormat="1" ht="12" customHeight="1">
      <c r="A26" s="16" t="s">
        <v>35</v>
      </c>
      <c r="B26" s="128"/>
      <c r="C26" s="123"/>
      <c r="D26" s="134"/>
      <c r="E26" s="35">
        <v>2</v>
      </c>
      <c r="F26" s="36">
        <f t="shared" si="2"/>
        <v>760</v>
      </c>
      <c r="G26" s="34">
        <v>380000</v>
      </c>
      <c r="H26" s="37"/>
    </row>
    <row r="27" spans="1:8" s="3" customFormat="1" ht="12" customHeight="1">
      <c r="A27" s="16" t="s">
        <v>36</v>
      </c>
      <c r="B27" s="128"/>
      <c r="C27" s="123"/>
      <c r="D27" s="134"/>
      <c r="E27" s="35">
        <v>2.5</v>
      </c>
      <c r="F27" s="36">
        <f t="shared" si="2"/>
        <v>950</v>
      </c>
      <c r="G27" s="34">
        <v>380000</v>
      </c>
      <c r="H27" s="37"/>
    </row>
    <row r="28" spans="1:8" s="3" customFormat="1" ht="12" customHeight="1">
      <c r="A28" s="16" t="s">
        <v>37</v>
      </c>
      <c r="B28" s="128"/>
      <c r="C28" s="123"/>
      <c r="D28" s="134"/>
      <c r="E28" s="35">
        <v>3.1</v>
      </c>
      <c r="F28" s="36">
        <f t="shared" si="2"/>
        <v>1178</v>
      </c>
      <c r="G28" s="34">
        <v>380000</v>
      </c>
      <c r="H28" s="37"/>
    </row>
    <row r="29" spans="1:8" s="3" customFormat="1" ht="12" customHeight="1">
      <c r="A29" s="16" t="s">
        <v>38</v>
      </c>
      <c r="B29" s="128"/>
      <c r="C29" s="123"/>
      <c r="D29" s="134"/>
      <c r="E29" s="35">
        <v>3.9</v>
      </c>
      <c r="F29" s="36">
        <f t="shared" si="2"/>
        <v>1482</v>
      </c>
      <c r="G29" s="34">
        <v>380000</v>
      </c>
      <c r="H29" s="37"/>
    </row>
    <row r="30" spans="1:8" s="3" customFormat="1" ht="12" customHeight="1">
      <c r="A30" s="16" t="s">
        <v>39</v>
      </c>
      <c r="B30" s="128"/>
      <c r="C30" s="123"/>
      <c r="D30" s="134"/>
      <c r="E30" s="35">
        <v>5</v>
      </c>
      <c r="F30" s="36">
        <f t="shared" si="2"/>
        <v>1900</v>
      </c>
      <c r="G30" s="34">
        <v>380000</v>
      </c>
      <c r="H30" s="37"/>
    </row>
    <row r="31" spans="1:8" s="3" customFormat="1" ht="12" customHeight="1">
      <c r="A31" s="17" t="s">
        <v>40</v>
      </c>
      <c r="B31" s="128"/>
      <c r="C31" s="123"/>
      <c r="D31" s="135"/>
      <c r="E31" s="38">
        <v>6.4</v>
      </c>
      <c r="F31" s="36">
        <f t="shared" si="2"/>
        <v>2432</v>
      </c>
      <c r="G31" s="34">
        <v>380000</v>
      </c>
      <c r="H31" s="37"/>
    </row>
    <row r="32" spans="1:8" customFormat="1" ht="14.25" customHeight="1">
      <c r="A32" s="120" t="s">
        <v>41</v>
      </c>
      <c r="B32" s="121"/>
      <c r="C32" s="121"/>
      <c r="D32" s="121"/>
      <c r="E32" s="121"/>
      <c r="F32" s="121"/>
      <c r="G32" s="122"/>
      <c r="H32" s="24"/>
    </row>
    <row r="33" spans="1:8" customFormat="1" ht="12" customHeight="1" thickTop="1">
      <c r="A33" s="18" t="s">
        <v>42</v>
      </c>
      <c r="B33" s="7" t="s">
        <v>43</v>
      </c>
      <c r="C33" s="8" t="s">
        <v>44</v>
      </c>
      <c r="D33" s="136" t="s">
        <v>11</v>
      </c>
      <c r="E33" s="39">
        <v>2.5000000000000001E-2</v>
      </c>
      <c r="F33" s="30">
        <f>E33*G33</f>
        <v>12250</v>
      </c>
      <c r="G33" s="40">
        <v>490000</v>
      </c>
      <c r="H33" s="24"/>
    </row>
    <row r="34" spans="1:8" customFormat="1" ht="12" customHeight="1" thickBot="1">
      <c r="A34" s="9" t="s">
        <v>45</v>
      </c>
      <c r="B34" s="10"/>
      <c r="C34" s="10"/>
      <c r="D34" s="137"/>
      <c r="E34" s="29">
        <v>1.2</v>
      </c>
      <c r="F34" s="41">
        <f t="shared" ref="F34" si="3">G34*E34</f>
        <v>588000</v>
      </c>
      <c r="G34" s="31">
        <v>490000</v>
      </c>
      <c r="H34" s="24"/>
    </row>
    <row r="35" spans="1:8" customFormat="1" ht="14.25" thickTop="1" thickBot="1">
      <c r="A35" s="98" t="s">
        <v>46</v>
      </c>
      <c r="B35" s="99"/>
      <c r="C35" s="99"/>
      <c r="D35" s="99"/>
      <c r="E35" s="99"/>
      <c r="F35" s="99"/>
      <c r="G35" s="100"/>
      <c r="H35" s="24"/>
    </row>
    <row r="36" spans="1:8" customFormat="1" ht="12" customHeight="1" thickTop="1" thickBot="1">
      <c r="A36" s="20" t="s">
        <v>47</v>
      </c>
      <c r="B36" s="112" t="s">
        <v>48</v>
      </c>
      <c r="C36" s="106" t="s">
        <v>10</v>
      </c>
      <c r="D36" s="118" t="s">
        <v>49</v>
      </c>
      <c r="E36" s="25">
        <v>2.67</v>
      </c>
      <c r="F36" s="30">
        <f>G36*E36/1000</f>
        <v>1027.95</v>
      </c>
      <c r="G36" s="42">
        <v>385000</v>
      </c>
      <c r="H36" s="24"/>
    </row>
    <row r="37" spans="1:8" customFormat="1" ht="12" customHeight="1" thickTop="1" thickBot="1">
      <c r="A37" s="21" t="s">
        <v>50</v>
      </c>
      <c r="B37" s="113"/>
      <c r="C37" s="107"/>
      <c r="D37" s="119"/>
      <c r="E37" s="29">
        <v>2.92</v>
      </c>
      <c r="F37" s="30">
        <f t="shared" ref="F37:F50" si="4">G37*E37/1000</f>
        <v>1051.2</v>
      </c>
      <c r="G37" s="42">
        <v>360000</v>
      </c>
      <c r="H37" s="24"/>
    </row>
    <row r="38" spans="1:8" customFormat="1" ht="12" customHeight="1" thickTop="1" thickBot="1">
      <c r="A38" s="21" t="s">
        <v>51</v>
      </c>
      <c r="B38" s="113"/>
      <c r="C38" s="107"/>
      <c r="D38" s="124" t="s">
        <v>52</v>
      </c>
      <c r="E38" s="29">
        <v>3</v>
      </c>
      <c r="F38" s="30">
        <f t="shared" si="4"/>
        <v>1080</v>
      </c>
      <c r="G38" s="42">
        <v>360000</v>
      </c>
      <c r="H38" s="24"/>
    </row>
    <row r="39" spans="1:8" customFormat="1" ht="13.7" customHeight="1" thickTop="1" thickBot="1">
      <c r="A39" s="21" t="s">
        <v>53</v>
      </c>
      <c r="B39" s="113"/>
      <c r="C39" s="107"/>
      <c r="D39" s="125"/>
      <c r="E39" s="29">
        <v>3.75</v>
      </c>
      <c r="F39" s="30">
        <f t="shared" si="4"/>
        <v>1350</v>
      </c>
      <c r="G39" s="42">
        <v>360000</v>
      </c>
      <c r="H39" s="24"/>
    </row>
    <row r="40" spans="1:8" customFormat="1" ht="13.7" customHeight="1" thickTop="1" thickBot="1">
      <c r="A40" s="21" t="s">
        <v>54</v>
      </c>
      <c r="B40" s="113"/>
      <c r="C40" s="107"/>
      <c r="D40" s="125"/>
      <c r="E40" s="29">
        <v>5.17</v>
      </c>
      <c r="F40" s="30">
        <f t="shared" si="4"/>
        <v>1861.2</v>
      </c>
      <c r="G40" s="42">
        <v>360000</v>
      </c>
      <c r="H40" s="24"/>
    </row>
    <row r="41" spans="1:8" customFormat="1" ht="13.7" customHeight="1" thickTop="1" thickBot="1">
      <c r="A41" s="21" t="s">
        <v>55</v>
      </c>
      <c r="B41" s="113"/>
      <c r="C41" s="107"/>
      <c r="D41" s="125"/>
      <c r="E41" s="29">
        <v>5.75</v>
      </c>
      <c r="F41" s="30">
        <f t="shared" si="4"/>
        <v>2070</v>
      </c>
      <c r="G41" s="42">
        <v>360000</v>
      </c>
      <c r="H41" s="24"/>
    </row>
    <row r="42" spans="1:8" customFormat="1" ht="13.7" customHeight="1" thickTop="1" thickBot="1">
      <c r="A42" s="21" t="s">
        <v>56</v>
      </c>
      <c r="B42" s="113"/>
      <c r="C42" s="107"/>
      <c r="D42" s="125"/>
      <c r="E42" s="29">
        <v>6.25</v>
      </c>
      <c r="F42" s="30">
        <f t="shared" si="4"/>
        <v>2250</v>
      </c>
      <c r="G42" s="42">
        <v>360000</v>
      </c>
      <c r="H42" s="24"/>
    </row>
    <row r="43" spans="1:8" customFormat="1" ht="13.7" customHeight="1" thickTop="1" thickBot="1">
      <c r="A43" s="21" t="s">
        <v>57</v>
      </c>
      <c r="B43" s="113"/>
      <c r="C43" s="107"/>
      <c r="D43" s="125"/>
      <c r="E43" s="29">
        <v>7.33</v>
      </c>
      <c r="F43" s="30">
        <f t="shared" si="4"/>
        <v>2638.8</v>
      </c>
      <c r="G43" s="42">
        <v>360000</v>
      </c>
      <c r="H43" s="24"/>
    </row>
    <row r="44" spans="1:8" customFormat="1" ht="13.7" customHeight="1" thickTop="1" thickBot="1">
      <c r="A44" s="21" t="s">
        <v>58</v>
      </c>
      <c r="B44" s="113"/>
      <c r="C44" s="107"/>
      <c r="D44" s="125"/>
      <c r="E44" s="29">
        <v>7.67</v>
      </c>
      <c r="F44" s="30">
        <f t="shared" si="4"/>
        <v>2914.6</v>
      </c>
      <c r="G44" s="43">
        <v>380000</v>
      </c>
      <c r="H44" s="24"/>
    </row>
    <row r="45" spans="1:8" customFormat="1" ht="13.7" customHeight="1">
      <c r="A45" s="21" t="s">
        <v>59</v>
      </c>
      <c r="B45" s="113"/>
      <c r="C45" s="107"/>
      <c r="D45" s="125"/>
      <c r="E45" s="29">
        <v>8</v>
      </c>
      <c r="F45" s="30">
        <f t="shared" si="4"/>
        <v>3040</v>
      </c>
      <c r="G45" s="43">
        <v>380000</v>
      </c>
      <c r="H45" s="24"/>
    </row>
    <row r="46" spans="1:8" customFormat="1" ht="13.7" customHeight="1">
      <c r="A46" s="21" t="s">
        <v>60</v>
      </c>
      <c r="B46" s="113"/>
      <c r="C46" s="107"/>
      <c r="D46" s="125"/>
      <c r="E46" s="29">
        <v>9.58</v>
      </c>
      <c r="F46" s="30">
        <f t="shared" si="4"/>
        <v>3640.4</v>
      </c>
      <c r="G46" s="43">
        <v>380000</v>
      </c>
      <c r="H46" s="24"/>
    </row>
    <row r="47" spans="1:8" customFormat="1" ht="13.7" customHeight="1">
      <c r="A47" s="21" t="s">
        <v>61</v>
      </c>
      <c r="B47" s="113"/>
      <c r="C47" s="107"/>
      <c r="D47" s="125"/>
      <c r="E47" s="29">
        <v>11</v>
      </c>
      <c r="F47" s="30">
        <f t="shared" si="4"/>
        <v>3960</v>
      </c>
      <c r="G47" s="43">
        <v>360000</v>
      </c>
      <c r="H47" s="24"/>
    </row>
    <row r="48" spans="1:8" customFormat="1" ht="13.7" customHeight="1">
      <c r="A48" s="21" t="s">
        <v>62</v>
      </c>
      <c r="B48" s="113"/>
      <c r="C48" s="107"/>
      <c r="D48" s="125"/>
      <c r="E48" s="29">
        <v>12.5</v>
      </c>
      <c r="F48" s="30">
        <f t="shared" si="4"/>
        <v>4500</v>
      </c>
      <c r="G48" s="43">
        <v>360000</v>
      </c>
      <c r="H48" s="24"/>
    </row>
    <row r="49" spans="1:8" customFormat="1" ht="13.7" customHeight="1">
      <c r="A49" s="21" t="s">
        <v>63</v>
      </c>
      <c r="B49" s="113"/>
      <c r="C49" s="129"/>
      <c r="D49" s="125"/>
      <c r="E49" s="44">
        <v>14.17</v>
      </c>
      <c r="F49" s="30">
        <f t="shared" si="4"/>
        <v>5384.6</v>
      </c>
      <c r="G49" s="45">
        <v>380000</v>
      </c>
      <c r="H49" s="24"/>
    </row>
    <row r="50" spans="1:8" customFormat="1">
      <c r="A50" s="22" t="s">
        <v>64</v>
      </c>
      <c r="B50" s="127"/>
      <c r="C50" s="130"/>
      <c r="D50" s="126"/>
      <c r="E50" s="46">
        <v>15.75</v>
      </c>
      <c r="F50" s="30">
        <f t="shared" si="4"/>
        <v>6300</v>
      </c>
      <c r="G50" s="45">
        <v>400000</v>
      </c>
      <c r="H50" s="24"/>
    </row>
    <row r="51" spans="1:8" customFormat="1">
      <c r="A51" s="98" t="s">
        <v>65</v>
      </c>
      <c r="B51" s="99"/>
      <c r="C51" s="99"/>
      <c r="D51" s="99"/>
      <c r="E51" s="99"/>
      <c r="F51" s="99"/>
      <c r="G51" s="100"/>
      <c r="H51" s="24"/>
    </row>
    <row r="52" spans="1:8" customFormat="1" ht="14.25" thickTop="1" thickBot="1">
      <c r="A52" s="18" t="s">
        <v>66</v>
      </c>
      <c r="B52" s="112" t="s">
        <v>67</v>
      </c>
      <c r="C52" s="131" t="s">
        <v>10</v>
      </c>
      <c r="D52" s="112" t="s">
        <v>68</v>
      </c>
      <c r="E52" s="25">
        <v>7.4</v>
      </c>
      <c r="F52" s="30">
        <f>G52*E52/1000</f>
        <v>2960</v>
      </c>
      <c r="G52" s="47">
        <v>400000</v>
      </c>
      <c r="H52" s="24"/>
    </row>
    <row r="53" spans="1:8" customFormat="1" ht="14.25" thickTop="1" thickBot="1">
      <c r="A53" s="23" t="s">
        <v>69</v>
      </c>
      <c r="B53" s="113"/>
      <c r="C53" s="132"/>
      <c r="D53" s="113"/>
      <c r="E53" s="29">
        <v>9</v>
      </c>
      <c r="F53" s="30">
        <f t="shared" ref="F53:F61" si="5">G53*E53/1000</f>
        <v>3600</v>
      </c>
      <c r="G53" s="47">
        <v>400000</v>
      </c>
      <c r="H53" s="24"/>
    </row>
    <row r="54" spans="1:8" customFormat="1" ht="14.25" thickTop="1" thickBot="1">
      <c r="A54" s="23" t="s">
        <v>70</v>
      </c>
      <c r="B54" s="113"/>
      <c r="C54" s="132"/>
      <c r="D54" s="113"/>
      <c r="E54" s="29">
        <v>10.84</v>
      </c>
      <c r="F54" s="30">
        <f t="shared" si="5"/>
        <v>4661.2</v>
      </c>
      <c r="G54" s="43">
        <v>430000</v>
      </c>
      <c r="H54" s="24"/>
    </row>
    <row r="55" spans="1:8" customFormat="1">
      <c r="A55" s="23" t="s">
        <v>71</v>
      </c>
      <c r="B55" s="113"/>
      <c r="C55" s="132"/>
      <c r="D55" s="113"/>
      <c r="E55" s="29">
        <v>12.92</v>
      </c>
      <c r="F55" s="30">
        <f t="shared" si="5"/>
        <v>5555.6</v>
      </c>
      <c r="G55" s="43">
        <v>430000</v>
      </c>
      <c r="H55" s="24"/>
    </row>
    <row r="56" spans="1:8" customFormat="1">
      <c r="A56" s="23" t="s">
        <v>72</v>
      </c>
      <c r="B56" s="113"/>
      <c r="C56" s="132"/>
      <c r="D56" s="113"/>
      <c r="E56" s="29">
        <v>14.75</v>
      </c>
      <c r="F56" s="30">
        <f t="shared" si="5"/>
        <v>6342.5</v>
      </c>
      <c r="G56" s="43">
        <v>430000</v>
      </c>
      <c r="H56" s="24"/>
    </row>
    <row r="57" spans="1:8" customFormat="1">
      <c r="A57" s="23" t="s">
        <v>73</v>
      </c>
      <c r="B57" s="113"/>
      <c r="C57" s="132"/>
      <c r="D57" s="113"/>
      <c r="E57" s="29">
        <v>17.079999999999998</v>
      </c>
      <c r="F57" s="30">
        <f t="shared" si="5"/>
        <v>7344.3999999999987</v>
      </c>
      <c r="G57" s="43">
        <v>430000</v>
      </c>
      <c r="H57" s="24"/>
    </row>
    <row r="58" spans="1:8" customFormat="1">
      <c r="A58" s="23" t="s">
        <v>74</v>
      </c>
      <c r="B58" s="113"/>
      <c r="C58" s="132"/>
      <c r="D58" s="113"/>
      <c r="E58" s="29">
        <v>19.170000000000002</v>
      </c>
      <c r="F58" s="30">
        <f t="shared" si="5"/>
        <v>12843.900000000001</v>
      </c>
      <c r="G58" s="58">
        <v>670000</v>
      </c>
      <c r="H58" s="24"/>
    </row>
    <row r="59" spans="1:8" customFormat="1">
      <c r="A59" s="23" t="s">
        <v>75</v>
      </c>
      <c r="B59" s="113"/>
      <c r="C59" s="132"/>
      <c r="D59" s="113"/>
      <c r="E59" s="29">
        <v>21.67</v>
      </c>
      <c r="F59" s="30">
        <f t="shared" si="5"/>
        <v>14518.900000000001</v>
      </c>
      <c r="G59" s="58">
        <v>670000</v>
      </c>
      <c r="H59" s="24"/>
    </row>
    <row r="60" spans="1:8" customFormat="1">
      <c r="A60" s="23" t="s">
        <v>76</v>
      </c>
      <c r="B60" s="113"/>
      <c r="C60" s="132"/>
      <c r="D60" s="113"/>
      <c r="E60" s="29">
        <v>25.58</v>
      </c>
      <c r="F60" s="30">
        <f t="shared" si="5"/>
        <v>16626.999999999996</v>
      </c>
      <c r="G60" s="58">
        <v>650000</v>
      </c>
      <c r="H60" s="24"/>
    </row>
    <row r="61" spans="1:8" customFormat="1">
      <c r="A61" s="48" t="s">
        <v>77</v>
      </c>
      <c r="B61" s="127"/>
      <c r="C61" s="133"/>
      <c r="D61" s="127"/>
      <c r="E61" s="46">
        <v>33.33</v>
      </c>
      <c r="F61" s="30">
        <f t="shared" si="5"/>
        <v>21497.85</v>
      </c>
      <c r="G61" s="58">
        <v>645000</v>
      </c>
      <c r="H61" s="24"/>
    </row>
    <row r="62" spans="1:8" customFormat="1" ht="14.25" thickTop="1" thickBot="1">
      <c r="A62" s="163" t="s">
        <v>78</v>
      </c>
      <c r="B62" s="99"/>
      <c r="C62" s="99"/>
      <c r="D62" s="164"/>
      <c r="E62" s="164"/>
      <c r="F62" s="164"/>
      <c r="G62" s="165"/>
      <c r="H62" s="24"/>
    </row>
    <row r="63" spans="1:8" customFormat="1" ht="14.25" customHeight="1" thickTop="1" thickBot="1">
      <c r="A63" s="49" t="s">
        <v>142</v>
      </c>
      <c r="B63" s="141"/>
      <c r="C63" s="144"/>
      <c r="D63" s="50" t="s">
        <v>80</v>
      </c>
      <c r="E63" s="59">
        <v>1.4999999999999999E-2</v>
      </c>
      <c r="F63" s="60">
        <f t="shared" ref="F63:F64" si="6">G63*E63</f>
        <v>6825</v>
      </c>
      <c r="G63" s="34">
        <v>455000</v>
      </c>
      <c r="H63" s="24"/>
    </row>
    <row r="64" spans="1:8" customFormat="1" ht="14.25" customHeight="1" thickTop="1" thickBot="1">
      <c r="A64" s="49" t="s">
        <v>142</v>
      </c>
      <c r="B64" s="141"/>
      <c r="C64" s="145"/>
      <c r="D64" s="50" t="s">
        <v>81</v>
      </c>
      <c r="E64" s="59">
        <v>2.3E-2</v>
      </c>
      <c r="F64" s="60">
        <f t="shared" si="6"/>
        <v>10465</v>
      </c>
      <c r="G64" s="34">
        <v>455000</v>
      </c>
      <c r="H64" s="24"/>
    </row>
    <row r="65" spans="1:8" customFormat="1" ht="14.25" customHeight="1" thickTop="1" thickBot="1">
      <c r="A65" s="49" t="s">
        <v>79</v>
      </c>
      <c r="B65" s="141"/>
      <c r="C65" s="145"/>
      <c r="D65" s="50" t="s">
        <v>80</v>
      </c>
      <c r="E65" s="59">
        <v>1.7999999999999999E-2</v>
      </c>
      <c r="F65" s="60">
        <f>G65*E65</f>
        <v>8099.9999999999991</v>
      </c>
      <c r="G65" s="27">
        <v>450000</v>
      </c>
      <c r="H65" s="24"/>
    </row>
    <row r="66" spans="1:8" customFormat="1" ht="14.25" customHeight="1" thickTop="1" thickBot="1">
      <c r="A66" s="51" t="s">
        <v>79</v>
      </c>
      <c r="B66" s="141"/>
      <c r="C66" s="145"/>
      <c r="D66" s="50" t="s">
        <v>81</v>
      </c>
      <c r="E66" s="59">
        <v>2.8000000000000001E-2</v>
      </c>
      <c r="F66" s="60">
        <f t="shared" ref="F66:F70" si="7">G66*E66</f>
        <v>12600</v>
      </c>
      <c r="G66" s="27">
        <v>450000</v>
      </c>
      <c r="H66" s="24"/>
    </row>
    <row r="67" spans="1:8" customFormat="1" ht="14.25" customHeight="1" thickTop="1" thickBot="1">
      <c r="A67" s="52" t="s">
        <v>82</v>
      </c>
      <c r="B67" s="141"/>
      <c r="C67" s="145"/>
      <c r="D67" s="50" t="s">
        <v>80</v>
      </c>
      <c r="E67" s="59">
        <v>0.02</v>
      </c>
      <c r="F67" s="60">
        <f t="shared" si="7"/>
        <v>9000</v>
      </c>
      <c r="G67" s="27">
        <v>450000</v>
      </c>
      <c r="H67" s="24"/>
    </row>
    <row r="68" spans="1:8" customFormat="1" ht="14.25" customHeight="1" thickTop="1" thickBot="1">
      <c r="A68" s="52" t="s">
        <v>82</v>
      </c>
      <c r="B68" s="141"/>
      <c r="C68" s="145"/>
      <c r="D68" s="50" t="s">
        <v>81</v>
      </c>
      <c r="E68" s="59">
        <v>3.5000000000000003E-2</v>
      </c>
      <c r="F68" s="60">
        <f t="shared" si="7"/>
        <v>15750.000000000002</v>
      </c>
      <c r="G68" s="27">
        <v>450000</v>
      </c>
      <c r="H68" s="24"/>
    </row>
    <row r="69" spans="1:8" customFormat="1" ht="15" customHeight="1" thickTop="1" thickBot="1">
      <c r="A69" s="51" t="s">
        <v>83</v>
      </c>
      <c r="B69" s="141"/>
      <c r="C69" s="145"/>
      <c r="D69" s="53" t="s">
        <v>80</v>
      </c>
      <c r="E69" s="61">
        <v>2.1999999999999999E-2</v>
      </c>
      <c r="F69" s="60">
        <f t="shared" si="7"/>
        <v>9900</v>
      </c>
      <c r="G69" s="27">
        <v>450000</v>
      </c>
      <c r="H69" s="24"/>
    </row>
    <row r="70" spans="1:8" customFormat="1" ht="14.25" customHeight="1" thickTop="1" thickBot="1">
      <c r="A70" s="51" t="s">
        <v>83</v>
      </c>
      <c r="B70" s="141"/>
      <c r="C70" s="146"/>
      <c r="D70" s="50" t="s">
        <v>81</v>
      </c>
      <c r="E70" s="61">
        <v>3.5000000000000003E-2</v>
      </c>
      <c r="F70" s="60">
        <f t="shared" si="7"/>
        <v>15750.000000000002</v>
      </c>
      <c r="G70" s="27">
        <v>450000</v>
      </c>
      <c r="H70" s="24"/>
    </row>
    <row r="71" spans="1:8" customFormat="1" ht="14.25" customHeight="1" thickTop="1" thickBot="1">
      <c r="A71" s="98" t="s">
        <v>84</v>
      </c>
      <c r="B71" s="99"/>
      <c r="C71" s="99"/>
      <c r="D71" s="99"/>
      <c r="E71" s="99"/>
      <c r="F71" s="99"/>
      <c r="G71" s="138"/>
      <c r="H71" s="24"/>
    </row>
    <row r="72" spans="1:8" customFormat="1">
      <c r="A72" s="23" t="s">
        <v>85</v>
      </c>
      <c r="B72" s="142"/>
      <c r="C72" s="139"/>
      <c r="D72" s="53" t="s">
        <v>80</v>
      </c>
      <c r="E72" s="29">
        <v>2.5999999999999999E-2</v>
      </c>
      <c r="F72" s="41">
        <v>10920</v>
      </c>
      <c r="G72" s="34">
        <v>430000</v>
      </c>
      <c r="H72" s="24"/>
    </row>
    <row r="73" spans="1:8" customFormat="1" ht="13.7" customHeight="1">
      <c r="A73" s="23" t="s">
        <v>85</v>
      </c>
      <c r="B73" s="142"/>
      <c r="C73" s="139"/>
      <c r="D73" s="11" t="s">
        <v>81</v>
      </c>
      <c r="E73" s="29">
        <v>4.1000000000000002E-2</v>
      </c>
      <c r="F73" s="41">
        <v>17220</v>
      </c>
      <c r="G73" s="34">
        <v>430000</v>
      </c>
      <c r="H73" s="24"/>
    </row>
    <row r="74" spans="1:8" customFormat="1">
      <c r="A74" s="23" t="s">
        <v>86</v>
      </c>
      <c r="B74" s="142"/>
      <c r="C74" s="139"/>
      <c r="D74" s="53" t="s">
        <v>80</v>
      </c>
      <c r="E74" s="29">
        <v>2.8000000000000001E-2</v>
      </c>
      <c r="F74" s="41">
        <v>11620</v>
      </c>
      <c r="G74" s="34">
        <v>420000</v>
      </c>
      <c r="H74" s="24"/>
    </row>
    <row r="75" spans="1:8" customFormat="1">
      <c r="A75" s="23" t="s">
        <v>86</v>
      </c>
      <c r="B75" s="142"/>
      <c r="C75" s="139"/>
      <c r="D75" s="11" t="s">
        <v>81</v>
      </c>
      <c r="E75" s="29">
        <v>4.4999999999999998E-2</v>
      </c>
      <c r="F75" s="41">
        <v>18675</v>
      </c>
      <c r="G75" s="34">
        <v>420000</v>
      </c>
      <c r="H75" s="24"/>
    </row>
    <row r="76" spans="1:8" customFormat="1">
      <c r="A76" s="23" t="s">
        <v>87</v>
      </c>
      <c r="B76" s="142"/>
      <c r="C76" s="139"/>
      <c r="D76" s="53" t="s">
        <v>80</v>
      </c>
      <c r="E76" s="29">
        <v>3.2000000000000001E-2</v>
      </c>
      <c r="F76" s="41">
        <v>13280</v>
      </c>
      <c r="G76" s="34">
        <v>410000</v>
      </c>
      <c r="H76" s="24"/>
    </row>
    <row r="77" spans="1:8" customFormat="1">
      <c r="A77" s="23" t="s">
        <v>87</v>
      </c>
      <c r="B77" s="142"/>
      <c r="C77" s="139"/>
      <c r="D77" s="11" t="s">
        <v>81</v>
      </c>
      <c r="E77" s="29">
        <v>4.9000000000000002E-2</v>
      </c>
      <c r="F77" s="41">
        <v>20335</v>
      </c>
      <c r="G77" s="34">
        <v>410000</v>
      </c>
      <c r="H77" s="24"/>
    </row>
    <row r="78" spans="1:8" customFormat="1">
      <c r="A78" s="23" t="s">
        <v>88</v>
      </c>
      <c r="B78" s="142"/>
      <c r="C78" s="139"/>
      <c r="D78" s="53" t="s">
        <v>80</v>
      </c>
      <c r="E78" s="29">
        <v>3.5000000000000003E-2</v>
      </c>
      <c r="F78" s="41">
        <v>14525</v>
      </c>
      <c r="G78" s="34">
        <v>400000</v>
      </c>
      <c r="H78" s="24"/>
    </row>
    <row r="79" spans="1:8" customFormat="1">
      <c r="A79" s="23" t="s">
        <v>88</v>
      </c>
      <c r="B79" s="142"/>
      <c r="C79" s="139"/>
      <c r="D79" s="11" t="s">
        <v>81</v>
      </c>
      <c r="E79" s="29">
        <v>5.6000000000000001E-2</v>
      </c>
      <c r="F79" s="41">
        <v>23240</v>
      </c>
      <c r="G79" s="34">
        <v>400000</v>
      </c>
      <c r="H79" s="24"/>
    </row>
    <row r="80" spans="1:8" customFormat="1">
      <c r="A80" s="23" t="s">
        <v>89</v>
      </c>
      <c r="B80" s="142"/>
      <c r="C80" s="139"/>
      <c r="D80" s="53" t="s">
        <v>80</v>
      </c>
      <c r="E80" s="29">
        <v>4.9000000000000002E-2</v>
      </c>
      <c r="F80" s="41">
        <f t="shared" ref="F80:F83" si="8">E80*G80</f>
        <v>19355</v>
      </c>
      <c r="G80" s="34">
        <v>395000</v>
      </c>
      <c r="H80" s="24"/>
    </row>
    <row r="81" spans="1:8" customFormat="1">
      <c r="A81" s="23" t="s">
        <v>89</v>
      </c>
      <c r="B81" s="142"/>
      <c r="C81" s="139"/>
      <c r="D81" s="11" t="s">
        <v>81</v>
      </c>
      <c r="E81" s="29">
        <v>7.4999999999999997E-2</v>
      </c>
      <c r="F81" s="41">
        <f t="shared" si="8"/>
        <v>29625</v>
      </c>
      <c r="G81" s="34">
        <v>395000</v>
      </c>
      <c r="H81" s="24"/>
    </row>
    <row r="82" spans="1:8" customFormat="1">
      <c r="A82" s="23" t="s">
        <v>90</v>
      </c>
      <c r="B82" s="142"/>
      <c r="C82" s="139"/>
      <c r="D82" s="11" t="s">
        <v>80</v>
      </c>
      <c r="E82" s="29">
        <v>0.05</v>
      </c>
      <c r="F82" s="41">
        <f t="shared" si="8"/>
        <v>19500</v>
      </c>
      <c r="G82" s="34">
        <v>390000</v>
      </c>
      <c r="H82" s="24"/>
    </row>
    <row r="83" spans="1:8" customFormat="1">
      <c r="A83" s="23" t="s">
        <v>90</v>
      </c>
      <c r="B83" s="142"/>
      <c r="C83" s="139"/>
      <c r="D83" s="19" t="s">
        <v>81</v>
      </c>
      <c r="E83" s="29">
        <v>0.08</v>
      </c>
      <c r="F83" s="41">
        <f t="shared" si="8"/>
        <v>31200</v>
      </c>
      <c r="G83" s="34">
        <v>390000</v>
      </c>
      <c r="H83" s="24"/>
    </row>
    <row r="84" spans="1:8" customFormat="1">
      <c r="A84" s="23" t="s">
        <v>91</v>
      </c>
      <c r="B84" s="142"/>
      <c r="C84" s="139"/>
      <c r="D84" s="112" t="s">
        <v>92</v>
      </c>
      <c r="E84" s="29">
        <v>0.30199999999999999</v>
      </c>
      <c r="F84" s="41">
        <f t="shared" ref="F84:F95" si="9">G84*E84</f>
        <v>117780</v>
      </c>
      <c r="G84" s="34">
        <v>390000</v>
      </c>
      <c r="H84" s="24"/>
    </row>
    <row r="85" spans="1:8" customFormat="1">
      <c r="A85" s="23" t="s">
        <v>93</v>
      </c>
      <c r="B85" s="142"/>
      <c r="C85" s="139"/>
      <c r="D85" s="113"/>
      <c r="E85" s="29">
        <v>0.36499999999999999</v>
      </c>
      <c r="F85" s="41">
        <f t="shared" si="9"/>
        <v>142350</v>
      </c>
      <c r="G85" s="34">
        <v>390000</v>
      </c>
      <c r="H85" s="24"/>
    </row>
    <row r="86" spans="1:8" customFormat="1">
      <c r="A86" s="23" t="s">
        <v>94</v>
      </c>
      <c r="B86" s="142"/>
      <c r="C86" s="139"/>
      <c r="D86" s="113"/>
      <c r="E86" s="29">
        <v>0.44</v>
      </c>
      <c r="F86" s="41">
        <f t="shared" si="9"/>
        <v>171600</v>
      </c>
      <c r="G86" s="34">
        <v>390000</v>
      </c>
      <c r="H86" s="24"/>
    </row>
    <row r="87" spans="1:8" customFormat="1">
      <c r="A87" s="23" t="s">
        <v>95</v>
      </c>
      <c r="B87" s="142"/>
      <c r="C87" s="139"/>
      <c r="D87" s="113"/>
      <c r="E87" s="29">
        <v>0.58499999999999996</v>
      </c>
      <c r="F87" s="41">
        <f t="shared" si="9"/>
        <v>228150</v>
      </c>
      <c r="G87" s="34">
        <v>390000</v>
      </c>
      <c r="H87" s="24"/>
    </row>
    <row r="88" spans="1:8" customFormat="1">
      <c r="A88" s="23" t="s">
        <v>96</v>
      </c>
      <c r="B88" s="142"/>
      <c r="C88" s="139"/>
      <c r="D88" s="113"/>
      <c r="E88" s="29">
        <v>0.72499999999999998</v>
      </c>
      <c r="F88" s="41">
        <f t="shared" si="9"/>
        <v>282750</v>
      </c>
      <c r="G88" s="34">
        <v>390000</v>
      </c>
      <c r="H88" s="24"/>
    </row>
    <row r="89" spans="1:8" customFormat="1">
      <c r="A89" s="23" t="s">
        <v>97</v>
      </c>
      <c r="B89" s="142"/>
      <c r="C89" s="139"/>
      <c r="D89" s="113"/>
      <c r="E89" s="29">
        <v>0.87</v>
      </c>
      <c r="F89" s="41">
        <f t="shared" si="9"/>
        <v>339300</v>
      </c>
      <c r="G89" s="34">
        <v>390000</v>
      </c>
      <c r="H89" s="24"/>
    </row>
    <row r="90" spans="1:8" customFormat="1" ht="13.7" customHeight="1">
      <c r="A90" s="23" t="s">
        <v>98</v>
      </c>
      <c r="B90" s="142"/>
      <c r="C90" s="139"/>
      <c r="D90" s="113"/>
      <c r="E90" s="29">
        <v>1.05</v>
      </c>
      <c r="F90" s="41">
        <v>441000</v>
      </c>
      <c r="G90" s="34">
        <v>390000</v>
      </c>
      <c r="H90" s="24"/>
    </row>
    <row r="91" spans="1:8" customFormat="1" ht="14.25" customHeight="1">
      <c r="A91" s="23" t="s">
        <v>99</v>
      </c>
      <c r="B91" s="142"/>
      <c r="C91" s="139"/>
      <c r="D91" s="113"/>
      <c r="E91" s="29">
        <v>1.165</v>
      </c>
      <c r="F91" s="41">
        <f t="shared" si="9"/>
        <v>454350</v>
      </c>
      <c r="G91" s="34">
        <v>390000</v>
      </c>
      <c r="H91" s="62"/>
    </row>
    <row r="92" spans="1:8" customFormat="1" ht="14.25" customHeight="1">
      <c r="A92" s="23" t="s">
        <v>100</v>
      </c>
      <c r="B92" s="142"/>
      <c r="C92" s="139"/>
      <c r="D92" s="113"/>
      <c r="E92" s="29">
        <v>1.3049999999999999</v>
      </c>
      <c r="F92" s="41">
        <f t="shared" si="9"/>
        <v>535050</v>
      </c>
      <c r="G92" s="34">
        <v>410000</v>
      </c>
      <c r="H92" s="62"/>
    </row>
    <row r="93" spans="1:8" customFormat="1">
      <c r="A93" s="54" t="s">
        <v>101</v>
      </c>
      <c r="B93" s="142"/>
      <c r="C93" s="139"/>
      <c r="D93" s="113"/>
      <c r="E93" s="29">
        <v>1.47</v>
      </c>
      <c r="F93" s="41">
        <f t="shared" si="9"/>
        <v>602700</v>
      </c>
      <c r="G93" s="34">
        <v>410000</v>
      </c>
      <c r="H93" s="62"/>
    </row>
    <row r="94" spans="1:8" customFormat="1" ht="13.7" customHeight="1">
      <c r="A94" s="54" t="s">
        <v>102</v>
      </c>
      <c r="B94" s="142"/>
      <c r="C94" s="139"/>
      <c r="D94" s="113"/>
      <c r="E94" s="29">
        <v>1.825</v>
      </c>
      <c r="F94" s="41">
        <f t="shared" si="9"/>
        <v>748250</v>
      </c>
      <c r="G94" s="34">
        <v>410000</v>
      </c>
      <c r="H94" s="62"/>
    </row>
    <row r="95" spans="1:8" customFormat="1" ht="13.7" customHeight="1">
      <c r="A95" s="48" t="s">
        <v>103</v>
      </c>
      <c r="B95" s="143"/>
      <c r="C95" s="140"/>
      <c r="D95" s="127"/>
      <c r="E95" s="46">
        <v>2.17</v>
      </c>
      <c r="F95" s="63">
        <f t="shared" si="9"/>
        <v>889700</v>
      </c>
      <c r="G95" s="34">
        <v>410000</v>
      </c>
      <c r="H95" s="62"/>
    </row>
    <row r="96" spans="1:8" customFormat="1" ht="14.25" thickTop="1" thickBot="1">
      <c r="A96" s="98" t="s">
        <v>104</v>
      </c>
      <c r="B96" s="99"/>
      <c r="C96" s="99"/>
      <c r="D96" s="99"/>
      <c r="E96" s="99"/>
      <c r="F96" s="99"/>
      <c r="G96" s="100"/>
      <c r="H96" s="24"/>
    </row>
    <row r="97" spans="1:16" ht="16.5" customHeight="1" thickTop="1">
      <c r="A97" s="110" t="s">
        <v>0</v>
      </c>
      <c r="B97" s="156" t="s">
        <v>105</v>
      </c>
      <c r="C97" s="156" t="s">
        <v>106</v>
      </c>
      <c r="D97" s="156" t="s">
        <v>107</v>
      </c>
      <c r="E97" s="159" t="s">
        <v>108</v>
      </c>
      <c r="F97" s="159" t="s">
        <v>109</v>
      </c>
      <c r="G97" s="161" t="s">
        <v>6</v>
      </c>
      <c r="H97" s="64"/>
    </row>
    <row r="98" spans="1:16" ht="21.75" customHeight="1" thickBot="1">
      <c r="A98" s="111"/>
      <c r="B98" s="157"/>
      <c r="C98" s="157"/>
      <c r="D98" s="157"/>
      <c r="E98" s="160"/>
      <c r="F98" s="160"/>
      <c r="G98" s="162"/>
      <c r="H98" s="64"/>
    </row>
    <row r="99" spans="1:16" s="85" customFormat="1" ht="13.7" customHeight="1" thickTop="1">
      <c r="A99" s="81" t="s">
        <v>110</v>
      </c>
      <c r="B99" s="157"/>
      <c r="C99" s="157"/>
      <c r="D99" s="157"/>
      <c r="E99" s="82">
        <v>0.39</v>
      </c>
      <c r="F99" s="83">
        <f t="shared" ref="F99:F156" si="10">E99*G99/1000</f>
        <v>210.6</v>
      </c>
      <c r="G99" s="80">
        <v>540000</v>
      </c>
      <c r="H99" s="84"/>
    </row>
    <row r="100" spans="1:16" s="85" customFormat="1" ht="13.7" customHeight="1">
      <c r="A100" s="86" t="s">
        <v>144</v>
      </c>
      <c r="B100" s="157"/>
      <c r="C100" s="157"/>
      <c r="D100" s="157"/>
      <c r="E100" s="87">
        <v>0.47</v>
      </c>
      <c r="F100" s="83">
        <f t="shared" si="10"/>
        <v>253.8</v>
      </c>
      <c r="G100" s="88">
        <v>540000</v>
      </c>
      <c r="H100" s="84"/>
    </row>
    <row r="101" spans="1:16" s="85" customFormat="1" ht="13.7" customHeight="1">
      <c r="A101" s="89" t="s">
        <v>111</v>
      </c>
      <c r="B101" s="157"/>
      <c r="C101" s="157"/>
      <c r="D101" s="157"/>
      <c r="E101" s="90">
        <v>0.63</v>
      </c>
      <c r="F101" s="66">
        <f t="shared" si="10"/>
        <v>327.60000000000002</v>
      </c>
      <c r="G101" s="67">
        <v>520000</v>
      </c>
      <c r="H101" s="84"/>
      <c r="N101" s="4"/>
      <c r="O101" s="4"/>
      <c r="P101" s="4"/>
    </row>
    <row r="102" spans="1:16" s="85" customFormat="1" ht="13.7" customHeight="1">
      <c r="A102" s="89" t="s">
        <v>112</v>
      </c>
      <c r="B102" s="157"/>
      <c r="C102" s="157"/>
      <c r="D102" s="157"/>
      <c r="E102" s="90">
        <v>0.73</v>
      </c>
      <c r="F102" s="66">
        <v>366</v>
      </c>
      <c r="G102" s="67">
        <v>495000</v>
      </c>
      <c r="H102" s="84"/>
      <c r="N102" s="4"/>
      <c r="O102" s="4"/>
      <c r="P102" s="4"/>
    </row>
    <row r="103" spans="1:16" s="85" customFormat="1" ht="13.7" customHeight="1">
      <c r="A103" s="89" t="s">
        <v>113</v>
      </c>
      <c r="B103" s="157"/>
      <c r="C103" s="157"/>
      <c r="D103" s="157"/>
      <c r="E103" s="90">
        <v>0.53</v>
      </c>
      <c r="F103" s="66">
        <f t="shared" si="10"/>
        <v>283.55</v>
      </c>
      <c r="G103" s="68">
        <v>535000</v>
      </c>
      <c r="H103" s="84"/>
      <c r="N103" s="4"/>
      <c r="O103" s="4"/>
      <c r="P103" s="4"/>
    </row>
    <row r="104" spans="1:16" s="85" customFormat="1" ht="13.7" customHeight="1">
      <c r="A104" s="89" t="s">
        <v>149</v>
      </c>
      <c r="B104" s="157"/>
      <c r="C104" s="157"/>
      <c r="D104" s="157"/>
      <c r="E104" s="90">
        <v>0.57999999999999996</v>
      </c>
      <c r="F104" s="66">
        <f t="shared" ref="F104" si="11">E104*G104/1000</f>
        <v>304.5</v>
      </c>
      <c r="G104" s="68">
        <v>525000</v>
      </c>
      <c r="H104" s="84"/>
      <c r="N104" s="4"/>
      <c r="O104" s="4"/>
      <c r="P104" s="4"/>
    </row>
    <row r="105" spans="1:16" s="85" customFormat="1" ht="13.7" customHeight="1">
      <c r="A105" s="89" t="s">
        <v>114</v>
      </c>
      <c r="B105" s="157"/>
      <c r="C105" s="157"/>
      <c r="D105" s="157"/>
      <c r="E105" s="90">
        <v>0.84</v>
      </c>
      <c r="F105" s="66">
        <f t="shared" si="10"/>
        <v>407.4</v>
      </c>
      <c r="G105" s="67">
        <v>485000</v>
      </c>
      <c r="H105" s="84"/>
      <c r="N105" s="4"/>
      <c r="O105" s="4"/>
      <c r="P105" s="4"/>
    </row>
    <row r="106" spans="1:16" s="85" customFormat="1" ht="13.7" customHeight="1">
      <c r="A106" s="89" t="s">
        <v>115</v>
      </c>
      <c r="B106" s="157"/>
      <c r="C106" s="157"/>
      <c r="D106" s="157"/>
      <c r="E106" s="90">
        <v>0.94</v>
      </c>
      <c r="F106" s="66">
        <v>459</v>
      </c>
      <c r="G106" s="67">
        <v>485000</v>
      </c>
      <c r="H106" s="84"/>
      <c r="M106" s="4"/>
      <c r="N106" s="4"/>
      <c r="O106" s="4"/>
      <c r="P106" s="4"/>
    </row>
    <row r="107" spans="1:16" s="85" customFormat="1" ht="13.7" customHeight="1">
      <c r="A107" s="89" t="s">
        <v>145</v>
      </c>
      <c r="B107" s="157"/>
      <c r="C107" s="157"/>
      <c r="D107" s="157"/>
      <c r="E107" s="90">
        <v>1.23</v>
      </c>
      <c r="F107" s="66">
        <f t="shared" si="10"/>
        <v>535.04999999999995</v>
      </c>
      <c r="G107" s="68">
        <v>435000</v>
      </c>
      <c r="H107" s="84"/>
      <c r="M107" s="4"/>
      <c r="N107" s="4"/>
      <c r="O107" s="4"/>
      <c r="P107" s="4"/>
    </row>
    <row r="108" spans="1:16" s="85" customFormat="1" ht="13.5">
      <c r="A108" s="89" t="s">
        <v>116</v>
      </c>
      <c r="B108" s="157"/>
      <c r="C108" s="157"/>
      <c r="D108" s="157"/>
      <c r="E108" s="90">
        <v>1.08</v>
      </c>
      <c r="F108" s="66">
        <f t="shared" si="10"/>
        <v>545.4</v>
      </c>
      <c r="G108" s="68">
        <v>505000</v>
      </c>
      <c r="H108" s="84"/>
      <c r="M108" s="4"/>
      <c r="N108" s="4"/>
      <c r="O108" s="4"/>
      <c r="P108" s="4"/>
    </row>
    <row r="109" spans="1:16" s="85" customFormat="1" ht="13.7" customHeight="1">
      <c r="A109" s="89" t="s">
        <v>146</v>
      </c>
      <c r="B109" s="157"/>
      <c r="C109" s="157"/>
      <c r="D109" s="157"/>
      <c r="E109" s="90">
        <v>1.55</v>
      </c>
      <c r="F109" s="66">
        <f t="shared" si="10"/>
        <v>666.5</v>
      </c>
      <c r="G109" s="68">
        <v>430000</v>
      </c>
      <c r="H109" s="84"/>
      <c r="M109" s="4"/>
      <c r="N109" s="4"/>
      <c r="O109" s="4"/>
      <c r="P109" s="4"/>
    </row>
    <row r="110" spans="1:16" s="85" customFormat="1" ht="13.7" customHeight="1">
      <c r="A110" s="89" t="s">
        <v>157</v>
      </c>
      <c r="B110" s="157"/>
      <c r="C110" s="157"/>
      <c r="D110" s="157"/>
      <c r="E110" s="90">
        <v>0.78</v>
      </c>
      <c r="F110" s="66">
        <f t="shared" si="10"/>
        <v>452.4</v>
      </c>
      <c r="G110" s="68">
        <v>580000</v>
      </c>
      <c r="H110" s="84"/>
      <c r="M110" s="4"/>
      <c r="N110" s="4"/>
      <c r="O110" s="4"/>
      <c r="P110" s="4"/>
    </row>
    <row r="111" spans="1:16" s="85" customFormat="1" ht="13.7" customHeight="1">
      <c r="A111" s="89" t="s">
        <v>158</v>
      </c>
      <c r="B111" s="157"/>
      <c r="C111" s="157"/>
      <c r="D111" s="157"/>
      <c r="E111" s="90">
        <v>0.88</v>
      </c>
      <c r="F111" s="66">
        <f t="shared" si="10"/>
        <v>510.4</v>
      </c>
      <c r="G111" s="68">
        <v>580000</v>
      </c>
      <c r="H111" s="84"/>
      <c r="M111" s="4"/>
      <c r="N111" s="4"/>
      <c r="O111" s="4"/>
      <c r="P111" s="4"/>
    </row>
    <row r="112" spans="1:16" s="85" customFormat="1" ht="13.7" customHeight="1">
      <c r="A112" s="89" t="s">
        <v>159</v>
      </c>
      <c r="B112" s="157"/>
      <c r="C112" s="157"/>
      <c r="D112" s="157"/>
      <c r="E112" s="90">
        <v>1.08</v>
      </c>
      <c r="F112" s="66">
        <f t="shared" si="10"/>
        <v>529.20000000000005</v>
      </c>
      <c r="G112" s="68">
        <v>490000</v>
      </c>
      <c r="H112" s="84"/>
      <c r="M112" s="4"/>
      <c r="N112" s="4"/>
      <c r="O112" s="4"/>
      <c r="P112" s="4"/>
    </row>
    <row r="113" spans="1:16" s="85" customFormat="1" ht="13.7" customHeight="1">
      <c r="A113" s="89" t="s">
        <v>117</v>
      </c>
      <c r="B113" s="157"/>
      <c r="C113" s="157"/>
      <c r="D113" s="157"/>
      <c r="E113" s="90">
        <v>1.35</v>
      </c>
      <c r="F113" s="66">
        <f t="shared" si="10"/>
        <v>668.25</v>
      </c>
      <c r="G113" s="68">
        <v>495000</v>
      </c>
      <c r="H113" s="84"/>
      <c r="M113" s="4"/>
      <c r="N113" s="4"/>
      <c r="O113" s="4"/>
      <c r="P113" s="4"/>
    </row>
    <row r="114" spans="1:16" s="85" customFormat="1" ht="13.7" customHeight="1">
      <c r="A114" s="89" t="s">
        <v>118</v>
      </c>
      <c r="B114" s="157"/>
      <c r="C114" s="157"/>
      <c r="D114" s="157"/>
      <c r="E114" s="90">
        <v>1.65</v>
      </c>
      <c r="F114" s="66">
        <f t="shared" si="10"/>
        <v>742.5</v>
      </c>
      <c r="G114" s="67">
        <v>450000</v>
      </c>
      <c r="H114" s="84"/>
      <c r="M114" s="4"/>
      <c r="N114" s="4"/>
      <c r="O114" s="4"/>
      <c r="P114" s="4"/>
    </row>
    <row r="115" spans="1:16" s="85" customFormat="1" ht="13.7" customHeight="1">
      <c r="A115" s="89" t="s">
        <v>173</v>
      </c>
      <c r="B115" s="157"/>
      <c r="C115" s="157"/>
      <c r="D115" s="157"/>
      <c r="E115" s="90">
        <v>1.7</v>
      </c>
      <c r="F115" s="66">
        <f t="shared" si="10"/>
        <v>722.5</v>
      </c>
      <c r="G115" s="67">
        <v>425000</v>
      </c>
      <c r="H115" s="84"/>
      <c r="M115" s="4"/>
      <c r="N115" s="4"/>
      <c r="O115" s="4"/>
      <c r="P115" s="4"/>
    </row>
    <row r="116" spans="1:16" s="85" customFormat="1" ht="13.7" customHeight="1">
      <c r="A116" s="89" t="s">
        <v>147</v>
      </c>
      <c r="B116" s="157"/>
      <c r="C116" s="157"/>
      <c r="D116" s="157"/>
      <c r="E116" s="90">
        <v>1.99</v>
      </c>
      <c r="F116" s="66">
        <f t="shared" si="10"/>
        <v>875.6</v>
      </c>
      <c r="G116" s="67">
        <v>440000</v>
      </c>
      <c r="H116" s="84"/>
      <c r="M116" s="4"/>
      <c r="N116" s="4"/>
      <c r="O116" s="4"/>
      <c r="P116" s="4"/>
    </row>
    <row r="117" spans="1:16" s="85" customFormat="1" ht="13.7" customHeight="1">
      <c r="A117" s="89" t="s">
        <v>160</v>
      </c>
      <c r="B117" s="157"/>
      <c r="C117" s="157"/>
      <c r="D117" s="157"/>
      <c r="E117" s="90">
        <v>1.08</v>
      </c>
      <c r="F117" s="66">
        <f t="shared" si="10"/>
        <v>626.4</v>
      </c>
      <c r="G117" s="67">
        <v>580000</v>
      </c>
      <c r="H117" s="84"/>
      <c r="M117" s="4"/>
      <c r="N117" s="4"/>
      <c r="O117" s="4"/>
      <c r="P117" s="4"/>
    </row>
    <row r="118" spans="1:16" s="85" customFormat="1" ht="13.7" customHeight="1">
      <c r="A118" s="89" t="s">
        <v>119</v>
      </c>
      <c r="B118" s="157"/>
      <c r="C118" s="157"/>
      <c r="D118" s="157"/>
      <c r="E118" s="90">
        <v>1.03</v>
      </c>
      <c r="F118" s="66">
        <f t="shared" si="10"/>
        <v>535.6</v>
      </c>
      <c r="G118" s="67">
        <v>520000</v>
      </c>
      <c r="H118" s="84"/>
      <c r="M118" s="4"/>
      <c r="N118" s="4"/>
      <c r="O118" s="4"/>
      <c r="P118" s="4"/>
    </row>
    <row r="119" spans="1:16" s="85" customFormat="1" ht="13.7" customHeight="1">
      <c r="A119" s="89" t="s">
        <v>120</v>
      </c>
      <c r="B119" s="157"/>
      <c r="C119" s="157"/>
      <c r="D119" s="157"/>
      <c r="E119" s="91">
        <v>1.31</v>
      </c>
      <c r="F119" s="66">
        <f t="shared" si="10"/>
        <v>615.70000000000005</v>
      </c>
      <c r="G119" s="68">
        <v>470000</v>
      </c>
      <c r="H119" s="84"/>
      <c r="M119" s="4"/>
      <c r="N119" s="4"/>
      <c r="O119" s="4"/>
      <c r="P119" s="4"/>
    </row>
    <row r="120" spans="1:16" s="85" customFormat="1" ht="13.7" customHeight="1">
      <c r="A120" s="89" t="s">
        <v>121</v>
      </c>
      <c r="B120" s="157"/>
      <c r="C120" s="157"/>
      <c r="D120" s="157"/>
      <c r="E120" s="91">
        <v>1.55</v>
      </c>
      <c r="F120" s="66">
        <f t="shared" si="10"/>
        <v>697.5</v>
      </c>
      <c r="G120" s="68">
        <v>450000</v>
      </c>
      <c r="H120" s="84"/>
      <c r="M120" s="4"/>
      <c r="N120" s="4"/>
      <c r="O120" s="4"/>
      <c r="P120" s="4"/>
    </row>
    <row r="121" spans="1:16" s="85" customFormat="1" ht="13.7" customHeight="1">
      <c r="A121" s="89" t="s">
        <v>150</v>
      </c>
      <c r="B121" s="157"/>
      <c r="C121" s="157"/>
      <c r="D121" s="157"/>
      <c r="E121" s="91">
        <v>1.7</v>
      </c>
      <c r="F121" s="66">
        <f t="shared" si="10"/>
        <v>722.5</v>
      </c>
      <c r="G121" s="68">
        <v>425000</v>
      </c>
      <c r="H121" s="84"/>
      <c r="M121" s="4"/>
      <c r="N121" s="4"/>
      <c r="O121" s="4"/>
      <c r="P121" s="4"/>
    </row>
    <row r="122" spans="1:16" s="85" customFormat="1" ht="13.7" customHeight="1">
      <c r="A122" s="89" t="s">
        <v>122</v>
      </c>
      <c r="B122" s="157"/>
      <c r="C122" s="157"/>
      <c r="D122" s="157"/>
      <c r="E122" s="91">
        <v>1.78</v>
      </c>
      <c r="F122" s="66">
        <f t="shared" si="10"/>
        <v>836.6</v>
      </c>
      <c r="G122" s="68">
        <v>470000</v>
      </c>
      <c r="H122" s="84"/>
    </row>
    <row r="123" spans="1:16" customFormat="1" ht="13.7" customHeight="1">
      <c r="A123" s="56" t="s">
        <v>148</v>
      </c>
      <c r="B123" s="157"/>
      <c r="C123" s="157"/>
      <c r="D123" s="157"/>
      <c r="E123" s="72">
        <v>2.27</v>
      </c>
      <c r="F123" s="66">
        <f t="shared" si="10"/>
        <v>976.1</v>
      </c>
      <c r="G123" s="68">
        <v>430000</v>
      </c>
      <c r="H123" s="65"/>
      <c r="M123" s="4"/>
      <c r="N123" s="4"/>
      <c r="O123" s="4"/>
      <c r="P123" s="4"/>
    </row>
    <row r="124" spans="1:16" customFormat="1" ht="13.7" customHeight="1">
      <c r="A124" s="56" t="s">
        <v>123</v>
      </c>
      <c r="B124" s="157"/>
      <c r="C124" s="157"/>
      <c r="D124" s="157"/>
      <c r="E124" s="70">
        <v>2.33</v>
      </c>
      <c r="F124" s="66">
        <f t="shared" si="10"/>
        <v>990.25</v>
      </c>
      <c r="G124" s="68">
        <v>425000</v>
      </c>
      <c r="H124" s="65"/>
      <c r="M124" s="4"/>
      <c r="N124" s="4"/>
      <c r="O124" s="4"/>
      <c r="P124" s="4"/>
    </row>
    <row r="125" spans="1:16" customFormat="1" ht="13.7" customHeight="1">
      <c r="A125" s="56" t="s">
        <v>124</v>
      </c>
      <c r="B125" s="157"/>
      <c r="C125" s="157"/>
      <c r="D125" s="157"/>
      <c r="E125" s="70">
        <v>3.36</v>
      </c>
      <c r="F125" s="66">
        <f t="shared" si="10"/>
        <v>1344</v>
      </c>
      <c r="G125" s="68">
        <v>400000</v>
      </c>
      <c r="H125" s="65"/>
      <c r="M125" s="4"/>
      <c r="N125" s="4"/>
      <c r="O125" s="4"/>
      <c r="P125" s="4"/>
    </row>
    <row r="126" spans="1:16" customFormat="1" ht="13.7" customHeight="1">
      <c r="A126" s="56" t="s">
        <v>125</v>
      </c>
      <c r="B126" s="157"/>
      <c r="C126" s="157"/>
      <c r="D126" s="157"/>
      <c r="E126" s="72">
        <v>1.67</v>
      </c>
      <c r="F126" s="66">
        <f t="shared" si="10"/>
        <v>801.6</v>
      </c>
      <c r="G126" s="68">
        <v>480000</v>
      </c>
      <c r="H126" s="65"/>
      <c r="M126" s="4"/>
      <c r="N126" s="4"/>
      <c r="O126" s="4"/>
      <c r="P126" s="4"/>
    </row>
    <row r="127" spans="1:16" customFormat="1" ht="13.7" customHeight="1">
      <c r="A127" s="56" t="s">
        <v>126</v>
      </c>
      <c r="B127" s="157"/>
      <c r="C127" s="157"/>
      <c r="D127" s="157"/>
      <c r="E127" s="72">
        <v>1.98</v>
      </c>
      <c r="F127" s="66">
        <f t="shared" si="10"/>
        <v>891</v>
      </c>
      <c r="G127" s="68">
        <v>450000</v>
      </c>
      <c r="H127" s="65"/>
      <c r="M127" s="4"/>
      <c r="N127" s="4"/>
      <c r="O127" s="4"/>
      <c r="P127" s="4"/>
    </row>
    <row r="128" spans="1:16" customFormat="1" ht="13.7" customHeight="1">
      <c r="A128" s="56" t="s">
        <v>127</v>
      </c>
      <c r="B128" s="157"/>
      <c r="C128" s="157"/>
      <c r="D128" s="157"/>
      <c r="E128" s="72">
        <v>2.1800000000000002</v>
      </c>
      <c r="F128" s="66">
        <f t="shared" si="10"/>
        <v>926.50000000000011</v>
      </c>
      <c r="G128" s="68">
        <v>425000</v>
      </c>
      <c r="H128" s="65"/>
      <c r="M128" s="4"/>
      <c r="N128" s="4"/>
      <c r="O128" s="4"/>
      <c r="P128" s="4"/>
    </row>
    <row r="129" spans="1:16" customFormat="1" ht="13.7" customHeight="1">
      <c r="A129" s="56" t="s">
        <v>128</v>
      </c>
      <c r="B129" s="157"/>
      <c r="C129" s="157"/>
      <c r="D129" s="157"/>
      <c r="E129" s="72">
        <v>2.11</v>
      </c>
      <c r="F129" s="66">
        <f t="shared" si="10"/>
        <v>1044.4499999999998</v>
      </c>
      <c r="G129" s="68">
        <v>495000</v>
      </c>
      <c r="H129" s="65"/>
    </row>
    <row r="130" spans="1:16" customFormat="1" ht="13.7" customHeight="1">
      <c r="A130" s="56" t="s">
        <v>129</v>
      </c>
      <c r="B130" s="157"/>
      <c r="C130" s="157"/>
      <c r="D130" s="157"/>
      <c r="E130" s="70">
        <v>2.96</v>
      </c>
      <c r="F130" s="66">
        <f t="shared" si="10"/>
        <v>1258</v>
      </c>
      <c r="G130" s="68">
        <v>425000</v>
      </c>
      <c r="H130" s="73"/>
      <c r="M130" s="4"/>
      <c r="N130" s="4"/>
      <c r="O130" s="4"/>
      <c r="P130" s="4"/>
    </row>
    <row r="131" spans="1:16" customFormat="1" ht="13.7" customHeight="1">
      <c r="A131" s="56" t="s">
        <v>174</v>
      </c>
      <c r="B131" s="157"/>
      <c r="C131" s="157"/>
      <c r="D131" s="157"/>
      <c r="E131" s="70">
        <v>4.33</v>
      </c>
      <c r="F131" s="66">
        <f t="shared" si="10"/>
        <v>1732</v>
      </c>
      <c r="G131" s="68">
        <v>400000</v>
      </c>
      <c r="H131" s="73"/>
      <c r="M131" s="4"/>
      <c r="N131" s="4"/>
      <c r="O131" s="4"/>
      <c r="P131" s="4"/>
    </row>
    <row r="132" spans="1:16" customFormat="1" ht="13.7" customHeight="1">
      <c r="A132" s="56" t="s">
        <v>156</v>
      </c>
      <c r="B132" s="157"/>
      <c r="C132" s="157"/>
      <c r="D132" s="157"/>
      <c r="E132" s="70">
        <v>2.71</v>
      </c>
      <c r="F132" s="66">
        <f t="shared" si="10"/>
        <v>1165.3</v>
      </c>
      <c r="G132" s="68">
        <v>430000</v>
      </c>
      <c r="H132" s="73"/>
      <c r="M132" s="4"/>
      <c r="N132" s="4"/>
      <c r="O132" s="4"/>
      <c r="P132" s="4"/>
    </row>
    <row r="133" spans="1:16" customFormat="1" ht="13.7" customHeight="1">
      <c r="A133" s="56" t="s">
        <v>172</v>
      </c>
      <c r="B133" s="157"/>
      <c r="C133" s="157"/>
      <c r="D133" s="157"/>
      <c r="E133" s="72">
        <v>1.89</v>
      </c>
      <c r="F133" s="66">
        <f t="shared" si="10"/>
        <v>935.55</v>
      </c>
      <c r="G133" s="68">
        <v>495000</v>
      </c>
      <c r="H133" s="73"/>
      <c r="M133" s="4"/>
      <c r="N133" s="4"/>
      <c r="O133" s="4"/>
      <c r="P133" s="4"/>
    </row>
    <row r="134" spans="1:16" customFormat="1" ht="13.7" customHeight="1">
      <c r="A134" s="56" t="s">
        <v>130</v>
      </c>
      <c r="B134" s="157"/>
      <c r="C134" s="157"/>
      <c r="D134" s="157"/>
      <c r="E134" s="72">
        <v>2.4</v>
      </c>
      <c r="F134" s="66">
        <f t="shared" si="10"/>
        <v>1080</v>
      </c>
      <c r="G134" s="68">
        <v>450000</v>
      </c>
      <c r="H134" s="73"/>
      <c r="M134" s="4"/>
      <c r="N134" s="4"/>
      <c r="O134" s="4"/>
      <c r="P134" s="4"/>
    </row>
    <row r="135" spans="1:16" customFormat="1" ht="13.7" customHeight="1">
      <c r="A135" s="56" t="s">
        <v>161</v>
      </c>
      <c r="B135" s="157"/>
      <c r="C135" s="157"/>
      <c r="D135" s="157"/>
      <c r="E135" s="70">
        <v>1.82</v>
      </c>
      <c r="F135" s="66">
        <f t="shared" si="10"/>
        <v>1019.2</v>
      </c>
      <c r="G135" s="68">
        <v>560000</v>
      </c>
      <c r="H135" s="73"/>
      <c r="M135" s="4"/>
      <c r="N135" s="4"/>
      <c r="O135" s="4"/>
      <c r="P135" s="4"/>
    </row>
    <row r="136" spans="1:16" customFormat="1" ht="13.7" customHeight="1">
      <c r="A136" s="56" t="s">
        <v>131</v>
      </c>
      <c r="B136" s="157"/>
      <c r="C136" s="157"/>
      <c r="D136" s="157"/>
      <c r="E136" s="70">
        <v>2.25</v>
      </c>
      <c r="F136" s="66">
        <f t="shared" si="10"/>
        <v>1080</v>
      </c>
      <c r="G136" s="68">
        <v>480000</v>
      </c>
      <c r="H136" s="73"/>
      <c r="M136" s="4"/>
      <c r="N136" s="4"/>
      <c r="O136" s="4"/>
      <c r="P136" s="4"/>
    </row>
    <row r="137" spans="1:16" customFormat="1" ht="13.7" customHeight="1">
      <c r="A137" s="56" t="s">
        <v>132</v>
      </c>
      <c r="B137" s="157"/>
      <c r="C137" s="157"/>
      <c r="D137" s="157"/>
      <c r="E137" s="70">
        <v>2.96</v>
      </c>
      <c r="F137" s="66">
        <f t="shared" si="10"/>
        <v>1258</v>
      </c>
      <c r="G137" s="68">
        <v>425000</v>
      </c>
      <c r="H137" s="73"/>
      <c r="M137" s="4"/>
      <c r="N137" s="4"/>
      <c r="O137" s="4"/>
      <c r="P137" s="4"/>
    </row>
    <row r="138" spans="1:16" customFormat="1" ht="13.7" customHeight="1">
      <c r="A138" s="56" t="s">
        <v>133</v>
      </c>
      <c r="B138" s="157"/>
      <c r="C138" s="157"/>
      <c r="D138" s="157"/>
      <c r="E138" s="70">
        <v>4.33</v>
      </c>
      <c r="F138" s="66">
        <f t="shared" si="10"/>
        <v>1732</v>
      </c>
      <c r="G138" s="68">
        <v>400000</v>
      </c>
      <c r="H138" s="73"/>
      <c r="M138" s="4"/>
      <c r="N138" s="4"/>
      <c r="O138" s="4"/>
      <c r="P138" s="4"/>
    </row>
    <row r="139" spans="1:16" customFormat="1" ht="13.7" customHeight="1">
      <c r="A139" s="56" t="s">
        <v>143</v>
      </c>
      <c r="B139" s="157"/>
      <c r="C139" s="157"/>
      <c r="D139" s="157"/>
      <c r="E139" s="70">
        <v>2.5499999999999998</v>
      </c>
      <c r="F139" s="66">
        <f t="shared" si="10"/>
        <v>1262.25</v>
      </c>
      <c r="G139" s="68">
        <v>495000</v>
      </c>
      <c r="H139" s="73"/>
      <c r="M139" s="4"/>
      <c r="N139" s="4"/>
      <c r="O139" s="4"/>
      <c r="P139" s="4"/>
    </row>
    <row r="140" spans="1:16" customFormat="1" ht="13.7" customHeight="1">
      <c r="A140" s="56" t="s">
        <v>134</v>
      </c>
      <c r="B140" s="157"/>
      <c r="C140" s="157"/>
      <c r="D140" s="157"/>
      <c r="E140" s="70">
        <v>3.25</v>
      </c>
      <c r="F140" s="66">
        <f t="shared" si="10"/>
        <v>1462.5</v>
      </c>
      <c r="G140" s="68">
        <v>450000</v>
      </c>
      <c r="H140" s="73"/>
      <c r="M140" s="4"/>
      <c r="N140" s="4"/>
      <c r="O140" s="4"/>
      <c r="P140" s="4"/>
    </row>
    <row r="141" spans="1:16" customFormat="1" ht="13.7" customHeight="1">
      <c r="A141" s="56" t="s">
        <v>135</v>
      </c>
      <c r="B141" s="157"/>
      <c r="C141" s="157"/>
      <c r="D141" s="157"/>
      <c r="E141" s="70">
        <v>3.59</v>
      </c>
      <c r="F141" s="66">
        <f t="shared" si="10"/>
        <v>1525.75</v>
      </c>
      <c r="G141" s="68">
        <v>425000</v>
      </c>
      <c r="H141" s="73"/>
      <c r="M141" s="4"/>
      <c r="N141" s="4"/>
      <c r="O141" s="4"/>
      <c r="P141" s="4"/>
    </row>
    <row r="142" spans="1:16" customFormat="1" ht="13.7" customHeight="1">
      <c r="A142" s="56" t="s">
        <v>151</v>
      </c>
      <c r="B142" s="157"/>
      <c r="C142" s="157"/>
      <c r="D142" s="157"/>
      <c r="E142" s="70">
        <v>5.25</v>
      </c>
      <c r="F142" s="66">
        <f t="shared" si="10"/>
        <v>2100</v>
      </c>
      <c r="G142" s="68">
        <v>400000</v>
      </c>
      <c r="H142" s="73"/>
      <c r="M142" s="4"/>
      <c r="N142" s="4"/>
      <c r="O142" s="4"/>
      <c r="P142" s="4"/>
    </row>
    <row r="143" spans="1:16" customFormat="1" ht="13.7" customHeight="1">
      <c r="A143" s="56" t="s">
        <v>165</v>
      </c>
      <c r="B143" s="157"/>
      <c r="C143" s="157"/>
      <c r="D143" s="157"/>
      <c r="E143" s="70">
        <v>2.75</v>
      </c>
      <c r="F143" s="66">
        <f t="shared" ref="F143" si="12">E143*G143/1000</f>
        <v>1320</v>
      </c>
      <c r="G143" s="68">
        <v>480000</v>
      </c>
      <c r="H143" s="73"/>
      <c r="M143" s="4"/>
      <c r="N143" s="4"/>
      <c r="O143" s="4"/>
      <c r="P143" s="4"/>
    </row>
    <row r="144" spans="1:16" customFormat="1" ht="13.7" customHeight="1">
      <c r="A144" s="56" t="s">
        <v>136</v>
      </c>
      <c r="B144" s="157"/>
      <c r="C144" s="157"/>
      <c r="D144" s="157"/>
      <c r="E144" s="70">
        <v>3.59</v>
      </c>
      <c r="F144" s="66">
        <f t="shared" si="10"/>
        <v>1525.75</v>
      </c>
      <c r="G144" s="68">
        <v>425000</v>
      </c>
      <c r="H144" s="73"/>
      <c r="M144" s="4"/>
      <c r="N144" s="4"/>
      <c r="O144" s="4"/>
      <c r="P144" s="4"/>
    </row>
    <row r="145" spans="1:16" customFormat="1" ht="13.7" customHeight="1">
      <c r="A145" s="56" t="s">
        <v>137</v>
      </c>
      <c r="B145" s="157"/>
      <c r="C145" s="157"/>
      <c r="D145" s="157"/>
      <c r="E145" s="72">
        <v>5.25</v>
      </c>
      <c r="F145" s="66">
        <f t="shared" si="10"/>
        <v>2100</v>
      </c>
      <c r="G145" s="68">
        <v>400000</v>
      </c>
      <c r="H145" s="73"/>
      <c r="M145" s="4"/>
      <c r="N145" s="4"/>
      <c r="O145" s="4"/>
      <c r="P145" s="4"/>
    </row>
    <row r="146" spans="1:16" customFormat="1" ht="13.7" customHeight="1">
      <c r="A146" s="57" t="s">
        <v>164</v>
      </c>
      <c r="B146" s="157"/>
      <c r="C146" s="157"/>
      <c r="D146" s="157"/>
      <c r="E146" s="71">
        <v>4.84</v>
      </c>
      <c r="F146" s="66">
        <f t="shared" si="10"/>
        <v>2057</v>
      </c>
      <c r="G146" s="67">
        <v>425000</v>
      </c>
      <c r="H146" s="73"/>
      <c r="M146" s="4"/>
      <c r="N146" s="4"/>
      <c r="O146" s="4"/>
      <c r="P146" s="4"/>
    </row>
    <row r="147" spans="1:16" customFormat="1" ht="13.7" customHeight="1">
      <c r="A147" s="55" t="s">
        <v>163</v>
      </c>
      <c r="B147" s="157"/>
      <c r="C147" s="157"/>
      <c r="D147" s="157"/>
      <c r="E147" s="74">
        <v>7.13</v>
      </c>
      <c r="F147" s="66">
        <f t="shared" si="10"/>
        <v>2852</v>
      </c>
      <c r="G147" s="67">
        <v>400000</v>
      </c>
      <c r="H147" s="73"/>
      <c r="M147" s="4"/>
      <c r="N147" s="4"/>
      <c r="O147" s="4"/>
      <c r="P147" s="4"/>
    </row>
    <row r="148" spans="1:16" customFormat="1" ht="13.7" customHeight="1">
      <c r="A148" s="55" t="s">
        <v>162</v>
      </c>
      <c r="B148" s="157"/>
      <c r="C148" s="157"/>
      <c r="D148" s="157"/>
      <c r="E148" s="74">
        <v>9.33</v>
      </c>
      <c r="F148" s="66">
        <f t="shared" si="10"/>
        <v>3732</v>
      </c>
      <c r="G148" s="67">
        <v>400000</v>
      </c>
      <c r="H148" s="73"/>
      <c r="M148" s="4"/>
      <c r="N148" s="4"/>
      <c r="O148" s="4"/>
      <c r="P148" s="4"/>
    </row>
    <row r="149" spans="1:16" customFormat="1" ht="13.7" customHeight="1">
      <c r="A149" s="57" t="s">
        <v>169</v>
      </c>
      <c r="B149" s="157"/>
      <c r="C149" s="157"/>
      <c r="D149" s="157"/>
      <c r="E149" s="71">
        <v>4.5</v>
      </c>
      <c r="F149" s="66">
        <f t="shared" ref="F149" si="13">E149*G149/1000</f>
        <v>1935</v>
      </c>
      <c r="G149" s="67">
        <v>430000</v>
      </c>
      <c r="H149" s="73"/>
      <c r="M149" s="4"/>
      <c r="N149" s="4"/>
      <c r="O149" s="4"/>
      <c r="P149" s="4"/>
    </row>
    <row r="150" spans="1:16" customFormat="1" ht="13.7" customHeight="1">
      <c r="A150" s="57" t="s">
        <v>170</v>
      </c>
      <c r="B150" s="157"/>
      <c r="C150" s="157"/>
      <c r="D150" s="157"/>
      <c r="E150" s="71">
        <v>6.66</v>
      </c>
      <c r="F150" s="66">
        <f t="shared" ref="F150" si="14">E150*G150/1000</f>
        <v>2664</v>
      </c>
      <c r="G150" s="67">
        <v>400000</v>
      </c>
      <c r="H150" s="73"/>
      <c r="M150" s="4"/>
      <c r="N150" s="4"/>
      <c r="O150" s="4"/>
      <c r="P150" s="4"/>
    </row>
    <row r="151" spans="1:16" customFormat="1" ht="13.7" customHeight="1">
      <c r="A151" s="57" t="s">
        <v>171</v>
      </c>
      <c r="B151" s="157"/>
      <c r="C151" s="157"/>
      <c r="D151" s="157"/>
      <c r="E151" s="71">
        <v>6.1</v>
      </c>
      <c r="F151" s="66">
        <f t="shared" si="10"/>
        <v>2592.5</v>
      </c>
      <c r="G151" s="67">
        <v>425000</v>
      </c>
      <c r="H151" s="73"/>
      <c r="M151" s="4"/>
      <c r="N151" s="4"/>
      <c r="O151" s="4"/>
      <c r="P151" s="4"/>
    </row>
    <row r="152" spans="1:16" customFormat="1" ht="13.7" customHeight="1">
      <c r="A152" s="57" t="s">
        <v>138</v>
      </c>
      <c r="B152" s="157"/>
      <c r="C152" s="157"/>
      <c r="D152" s="157"/>
      <c r="E152" s="71">
        <v>9.02</v>
      </c>
      <c r="F152" s="66">
        <f t="shared" si="10"/>
        <v>3608</v>
      </c>
      <c r="G152" s="67">
        <v>400000</v>
      </c>
      <c r="H152" s="73"/>
      <c r="M152" s="4"/>
      <c r="N152" s="4"/>
      <c r="O152" s="4"/>
      <c r="P152" s="4"/>
    </row>
    <row r="153" spans="1:16" customFormat="1" ht="13.7" customHeight="1">
      <c r="A153" s="57" t="s">
        <v>166</v>
      </c>
      <c r="B153" s="157"/>
      <c r="C153" s="157"/>
      <c r="D153" s="157"/>
      <c r="E153" s="71">
        <v>11.84</v>
      </c>
      <c r="F153" s="66">
        <f t="shared" si="10"/>
        <v>4736</v>
      </c>
      <c r="G153" s="67">
        <v>400000</v>
      </c>
      <c r="H153" s="73"/>
      <c r="M153" s="4"/>
      <c r="N153" s="4"/>
      <c r="O153" s="4"/>
      <c r="P153" s="4"/>
    </row>
    <row r="154" spans="1:16" customFormat="1" ht="13.7" customHeight="1">
      <c r="A154" s="57" t="s">
        <v>139</v>
      </c>
      <c r="B154" s="157"/>
      <c r="C154" s="157"/>
      <c r="D154" s="157"/>
      <c r="E154" s="71">
        <v>9.02</v>
      </c>
      <c r="F154" s="66">
        <f t="shared" si="10"/>
        <v>3698.2</v>
      </c>
      <c r="G154" s="67">
        <v>410000</v>
      </c>
      <c r="H154" s="73"/>
      <c r="M154" s="4"/>
      <c r="N154" s="4"/>
      <c r="O154" s="4"/>
      <c r="P154" s="4"/>
    </row>
    <row r="155" spans="1:16" customFormat="1" ht="13.7" customHeight="1">
      <c r="A155" s="57" t="s">
        <v>167</v>
      </c>
      <c r="B155" s="157"/>
      <c r="C155" s="157"/>
      <c r="D155" s="157"/>
      <c r="E155" s="71">
        <v>10.9</v>
      </c>
      <c r="F155" s="66">
        <f t="shared" si="10"/>
        <v>4360</v>
      </c>
      <c r="G155" s="67">
        <v>400000</v>
      </c>
      <c r="H155" s="73"/>
      <c r="M155" s="4"/>
      <c r="N155" s="4"/>
      <c r="O155" s="4"/>
      <c r="P155" s="4"/>
    </row>
    <row r="156" spans="1:16" customFormat="1" ht="13.7" customHeight="1">
      <c r="A156" s="69" t="s">
        <v>168</v>
      </c>
      <c r="B156" s="158"/>
      <c r="C156" s="158"/>
      <c r="D156" s="158"/>
      <c r="E156" s="75">
        <v>14.35</v>
      </c>
      <c r="F156" s="76">
        <f t="shared" si="10"/>
        <v>5740</v>
      </c>
      <c r="G156" s="77">
        <v>400000</v>
      </c>
      <c r="H156" s="73"/>
      <c r="M156" s="4"/>
      <c r="N156" s="4"/>
      <c r="O156" s="4"/>
      <c r="P156" s="4"/>
    </row>
    <row r="157" spans="1:16" customFormat="1" ht="15.75" customHeight="1">
      <c r="A157" s="151" t="s">
        <v>140</v>
      </c>
      <c r="B157" s="151"/>
      <c r="C157" s="151"/>
      <c r="D157" s="151"/>
      <c r="E157" s="151"/>
      <c r="F157" s="151"/>
      <c r="G157" s="151"/>
      <c r="M157" s="4"/>
      <c r="N157" s="4"/>
      <c r="O157" s="4"/>
      <c r="P157" s="4"/>
    </row>
    <row r="158" spans="1:16" customFormat="1" ht="15">
      <c r="A158" s="152" t="s">
        <v>141</v>
      </c>
      <c r="B158" s="152"/>
      <c r="C158" s="152"/>
      <c r="D158" s="152"/>
      <c r="E158" s="152"/>
      <c r="F158" s="152"/>
      <c r="G158" s="153"/>
      <c r="M158" s="4"/>
    </row>
    <row r="159" spans="1:16" customFormat="1" ht="15.75">
      <c r="A159" s="154" t="s">
        <v>152</v>
      </c>
      <c r="B159" s="154"/>
      <c r="C159" s="154"/>
      <c r="D159" s="154"/>
      <c r="E159" s="154"/>
      <c r="F159" s="154"/>
      <c r="G159" s="155"/>
    </row>
    <row r="160" spans="1:16" customFormat="1">
      <c r="B160" s="1"/>
      <c r="C160" s="1"/>
      <c r="D160" s="1"/>
      <c r="E160" s="1"/>
      <c r="F160" s="1"/>
      <c r="G160" s="78"/>
    </row>
    <row r="161" spans="2:16" customFormat="1">
      <c r="B161" s="1"/>
      <c r="C161" s="1"/>
      <c r="D161" s="1"/>
      <c r="E161" s="1"/>
      <c r="F161" s="1"/>
      <c r="G161" s="78"/>
    </row>
    <row r="162" spans="2:16" customFormat="1">
      <c r="B162" s="1"/>
      <c r="C162" s="1"/>
      <c r="D162" s="1"/>
      <c r="E162" s="1"/>
      <c r="F162" s="1"/>
      <c r="G162" s="78"/>
    </row>
    <row r="163" spans="2:16" customFormat="1">
      <c r="B163" s="1"/>
      <c r="C163" s="1"/>
      <c r="D163" s="1"/>
      <c r="E163" s="1"/>
      <c r="F163" s="1"/>
      <c r="G163" s="78"/>
    </row>
    <row r="164" spans="2:16" customFormat="1">
      <c r="B164" s="1"/>
      <c r="C164" s="1"/>
      <c r="D164" s="1"/>
      <c r="E164" s="1"/>
      <c r="F164" s="1"/>
      <c r="G164" s="78"/>
    </row>
    <row r="165" spans="2:16" customFormat="1">
      <c r="B165" s="1"/>
      <c r="C165" s="1"/>
      <c r="D165" s="1"/>
      <c r="E165" s="1"/>
      <c r="F165" s="1"/>
      <c r="G165" s="78"/>
    </row>
    <row r="166" spans="2:16" customFormat="1">
      <c r="B166" s="1"/>
      <c r="C166" s="1"/>
      <c r="D166" s="1"/>
      <c r="E166" s="1"/>
      <c r="F166" s="1"/>
      <c r="G166" s="78"/>
      <c r="M166" s="4"/>
      <c r="N166" s="4"/>
      <c r="O166" s="4"/>
      <c r="P166" s="4"/>
    </row>
    <row r="167" spans="2:16" customFormat="1">
      <c r="B167" s="1"/>
      <c r="C167" s="1"/>
      <c r="D167" s="1"/>
      <c r="E167" s="1"/>
      <c r="F167" s="1"/>
      <c r="G167" s="78"/>
      <c r="M167" s="4"/>
      <c r="N167" s="4"/>
      <c r="O167" s="4"/>
      <c r="P167" s="4"/>
    </row>
    <row r="168" spans="2:16" customFormat="1">
      <c r="B168" s="1"/>
      <c r="C168" s="1"/>
      <c r="D168" s="1"/>
      <c r="E168" s="1"/>
      <c r="F168" s="1"/>
      <c r="G168" s="78"/>
      <c r="M168" s="4"/>
      <c r="N168" s="4"/>
      <c r="O168" s="4"/>
      <c r="P168" s="4"/>
    </row>
    <row r="169" spans="2:16" customFormat="1">
      <c r="B169" s="1"/>
      <c r="C169" s="1"/>
      <c r="D169" s="1"/>
      <c r="E169" s="1"/>
      <c r="F169" s="1"/>
      <c r="G169" s="78"/>
      <c r="M169" s="4"/>
      <c r="N169" s="4"/>
      <c r="O169" s="4"/>
      <c r="P169" s="4"/>
    </row>
    <row r="170" spans="2:16" customFormat="1">
      <c r="B170" s="1"/>
      <c r="C170" s="1"/>
      <c r="D170" s="1"/>
      <c r="E170" s="1"/>
      <c r="F170" s="1"/>
      <c r="G170" s="78"/>
      <c r="M170" s="4"/>
      <c r="N170" s="4"/>
      <c r="O170" s="4"/>
      <c r="P170" s="4"/>
    </row>
    <row r="171" spans="2:16" customFormat="1">
      <c r="B171" s="1"/>
      <c r="C171" s="1"/>
      <c r="D171" s="1"/>
      <c r="E171" s="1"/>
      <c r="F171" s="1"/>
      <c r="G171" s="78"/>
      <c r="M171" s="4"/>
      <c r="N171" s="4"/>
      <c r="O171" s="4"/>
      <c r="P171" s="4"/>
    </row>
    <row r="172" spans="2:16" customFormat="1">
      <c r="B172" s="1"/>
      <c r="C172" s="1"/>
      <c r="D172" s="1"/>
      <c r="E172" s="1"/>
      <c r="F172" s="1"/>
      <c r="G172" s="78"/>
      <c r="M172" s="4"/>
      <c r="N172" s="4"/>
      <c r="O172" s="4"/>
      <c r="P172" s="4"/>
    </row>
    <row r="173" spans="2:16" customFormat="1">
      <c r="B173" s="1"/>
      <c r="C173" s="1"/>
      <c r="D173" s="1"/>
      <c r="E173" s="1"/>
      <c r="F173" s="1"/>
      <c r="G173" s="78"/>
      <c r="M173" s="4"/>
      <c r="N173" s="4"/>
      <c r="O173" s="4"/>
      <c r="P173" s="4"/>
    </row>
    <row r="174" spans="2:16" customFormat="1">
      <c r="B174" s="1"/>
      <c r="C174" s="1"/>
      <c r="D174" s="1"/>
      <c r="E174" s="1"/>
      <c r="F174" s="1"/>
      <c r="G174" s="78"/>
      <c r="M174" s="4"/>
      <c r="N174" s="4"/>
      <c r="O174" s="4"/>
      <c r="P174" s="4"/>
    </row>
    <row r="175" spans="2:16" customFormat="1">
      <c r="B175" s="1"/>
      <c r="C175" s="1"/>
      <c r="D175" s="1"/>
      <c r="E175" s="1"/>
      <c r="F175" s="1"/>
      <c r="G175" s="78"/>
      <c r="M175" s="4"/>
      <c r="N175" s="4"/>
      <c r="O175" s="4"/>
      <c r="P175" s="4"/>
    </row>
    <row r="176" spans="2:16" customFormat="1">
      <c r="B176" s="1"/>
      <c r="C176" s="1"/>
      <c r="D176" s="1"/>
      <c r="E176" s="1"/>
      <c r="F176" s="1"/>
      <c r="G176" s="78"/>
      <c r="M176" s="4"/>
      <c r="N176" s="4"/>
      <c r="O176" s="4"/>
      <c r="P176" s="4"/>
    </row>
    <row r="177" spans="2:16" customFormat="1">
      <c r="B177" s="1"/>
      <c r="C177" s="1"/>
      <c r="D177" s="1"/>
      <c r="E177" s="1"/>
      <c r="F177" s="1"/>
      <c r="G177" s="78"/>
      <c r="M177" s="4"/>
      <c r="N177" s="4"/>
      <c r="O177" s="4"/>
      <c r="P177" s="4"/>
    </row>
    <row r="178" spans="2:16" customFormat="1">
      <c r="B178" s="1"/>
      <c r="C178" s="1"/>
      <c r="D178" s="1"/>
      <c r="E178" s="1"/>
      <c r="F178" s="1"/>
      <c r="G178" s="78"/>
      <c r="M178" s="4"/>
      <c r="N178" s="4"/>
      <c r="O178" s="4"/>
      <c r="P178" s="4"/>
    </row>
    <row r="179" spans="2:16" customFormat="1">
      <c r="B179" s="1"/>
      <c r="C179" s="1"/>
      <c r="D179" s="1"/>
      <c r="E179" s="1"/>
      <c r="F179" s="1"/>
      <c r="G179" s="78"/>
      <c r="M179" s="4"/>
      <c r="N179" s="4"/>
      <c r="O179" s="4"/>
      <c r="P179" s="4"/>
    </row>
    <row r="180" spans="2:16" customFormat="1">
      <c r="B180" s="1"/>
      <c r="C180" s="1"/>
      <c r="D180" s="1"/>
      <c r="E180" s="1"/>
      <c r="F180" s="1"/>
      <c r="G180" s="78"/>
      <c r="M180" s="4"/>
      <c r="N180" s="4"/>
      <c r="O180" s="4"/>
      <c r="P180" s="4"/>
    </row>
    <row r="181" spans="2:16" customFormat="1">
      <c r="B181" s="1"/>
      <c r="C181" s="1"/>
      <c r="D181" s="1"/>
      <c r="E181" s="1"/>
      <c r="F181" s="1"/>
      <c r="G181" s="78"/>
      <c r="M181" s="4"/>
      <c r="N181" s="4"/>
      <c r="O181" s="4"/>
      <c r="P181" s="4"/>
    </row>
    <row r="182" spans="2:16" customFormat="1">
      <c r="B182" s="1"/>
      <c r="C182" s="1"/>
      <c r="D182" s="1"/>
      <c r="E182" s="1"/>
      <c r="F182" s="1"/>
      <c r="G182" s="78"/>
      <c r="M182" s="4"/>
      <c r="N182" s="4"/>
      <c r="O182" s="4"/>
      <c r="P182" s="4"/>
    </row>
    <row r="183" spans="2:16" customFormat="1">
      <c r="B183" s="1"/>
      <c r="C183" s="1"/>
      <c r="D183" s="1"/>
      <c r="E183" s="1"/>
      <c r="F183" s="1"/>
      <c r="G183" s="78"/>
      <c r="M183" s="4"/>
      <c r="N183" s="4"/>
      <c r="O183" s="4"/>
      <c r="P183" s="4"/>
    </row>
    <row r="184" spans="2:16" customFormat="1">
      <c r="B184" s="1"/>
      <c r="C184" s="1"/>
      <c r="D184" s="1"/>
      <c r="E184" s="1"/>
      <c r="F184" s="1"/>
      <c r="G184" s="78"/>
      <c r="M184" s="4"/>
      <c r="N184" s="4"/>
      <c r="O184" s="4"/>
      <c r="P184" s="4"/>
    </row>
    <row r="185" spans="2:16" customFormat="1">
      <c r="B185" s="1"/>
      <c r="C185" s="1"/>
      <c r="D185" s="1"/>
      <c r="E185" s="1"/>
      <c r="F185" s="1"/>
      <c r="G185" s="78"/>
      <c r="M185" s="4"/>
      <c r="N185" s="4"/>
      <c r="O185" s="4"/>
      <c r="P185" s="4"/>
    </row>
    <row r="186" spans="2:16" customFormat="1">
      <c r="B186" s="1"/>
      <c r="C186" s="1"/>
      <c r="D186" s="1"/>
      <c r="E186" s="1"/>
      <c r="F186" s="1"/>
      <c r="G186" s="78"/>
      <c r="M186" s="4"/>
      <c r="N186" s="4"/>
      <c r="O186" s="4"/>
      <c r="P186" s="4"/>
    </row>
    <row r="187" spans="2:16" customFormat="1">
      <c r="B187" s="1"/>
      <c r="C187" s="1"/>
      <c r="D187" s="1"/>
      <c r="E187" s="1"/>
      <c r="F187" s="1"/>
      <c r="G187" s="78"/>
      <c r="M187" s="4"/>
      <c r="N187" s="4"/>
      <c r="O187" s="4"/>
      <c r="P187" s="4"/>
    </row>
    <row r="188" spans="2:16" customFormat="1">
      <c r="B188" s="1"/>
      <c r="C188" s="1"/>
      <c r="D188" s="1"/>
      <c r="E188" s="1"/>
      <c r="F188" s="1"/>
      <c r="G188" s="78"/>
      <c r="M188" s="4"/>
      <c r="N188" s="4"/>
      <c r="O188" s="4"/>
      <c r="P188" s="4"/>
    </row>
    <row r="189" spans="2:16" customFormat="1">
      <c r="B189" s="1"/>
      <c r="C189" s="1"/>
      <c r="D189" s="1"/>
      <c r="E189" s="1"/>
      <c r="F189" s="1"/>
      <c r="G189" s="78"/>
      <c r="M189" s="4"/>
      <c r="N189" s="4"/>
      <c r="O189" s="4"/>
      <c r="P189" s="4"/>
    </row>
    <row r="190" spans="2:16" customFormat="1">
      <c r="B190" s="1"/>
      <c r="C190" s="1"/>
      <c r="D190" s="1"/>
      <c r="E190" s="1"/>
      <c r="F190" s="1"/>
      <c r="G190" s="78"/>
      <c r="M190" s="4"/>
      <c r="N190" s="4"/>
      <c r="O190" s="4"/>
      <c r="P190" s="4"/>
    </row>
    <row r="191" spans="2:16" customFormat="1">
      <c r="B191" s="1"/>
      <c r="C191" s="1"/>
      <c r="D191" s="1"/>
      <c r="E191" s="1"/>
      <c r="F191" s="1"/>
      <c r="G191" s="78"/>
      <c r="M191" s="4"/>
      <c r="N191" s="4"/>
      <c r="O191" s="4"/>
      <c r="P191" s="4"/>
    </row>
    <row r="192" spans="2:16" customFormat="1">
      <c r="B192" s="1"/>
      <c r="C192" s="1"/>
      <c r="D192" s="1"/>
      <c r="E192" s="1"/>
      <c r="F192" s="1"/>
      <c r="G192" s="78"/>
      <c r="M192" s="4"/>
      <c r="N192" s="4"/>
      <c r="O192" s="4"/>
      <c r="P192" s="4"/>
    </row>
    <row r="193" spans="2:16" customFormat="1">
      <c r="B193" s="1"/>
      <c r="C193" s="1"/>
      <c r="D193" s="1"/>
      <c r="E193" s="1"/>
      <c r="F193" s="1"/>
      <c r="G193" s="78"/>
      <c r="M193" s="4"/>
      <c r="N193" s="4"/>
      <c r="O193" s="4"/>
      <c r="P193" s="4"/>
    </row>
    <row r="194" spans="2:16" customFormat="1">
      <c r="B194" s="1"/>
      <c r="C194" s="1"/>
      <c r="D194" s="1"/>
      <c r="E194" s="1"/>
      <c r="F194" s="1"/>
      <c r="G194" s="78"/>
      <c r="M194" s="4"/>
      <c r="N194" s="4"/>
      <c r="O194" s="4"/>
      <c r="P194" s="4"/>
    </row>
    <row r="195" spans="2:16" customFormat="1">
      <c r="B195" s="1"/>
      <c r="C195" s="1"/>
      <c r="D195" s="1"/>
      <c r="E195" s="1"/>
      <c r="F195" s="1"/>
      <c r="G195" s="78"/>
      <c r="M195" s="4"/>
      <c r="N195" s="4"/>
      <c r="O195" s="4"/>
      <c r="P195" s="4"/>
    </row>
    <row r="196" spans="2:16" customFormat="1">
      <c r="B196" s="1"/>
      <c r="C196" s="1"/>
      <c r="D196" s="1"/>
      <c r="E196" s="1"/>
      <c r="F196" s="1"/>
      <c r="G196" s="78"/>
      <c r="M196" s="4"/>
      <c r="N196" s="4"/>
      <c r="O196" s="4"/>
      <c r="P196" s="4"/>
    </row>
    <row r="197" spans="2:16" customFormat="1">
      <c r="B197" s="1"/>
      <c r="C197" s="1"/>
      <c r="D197" s="1"/>
      <c r="E197" s="1"/>
      <c r="F197" s="1"/>
      <c r="G197" s="78"/>
      <c r="M197" s="4"/>
      <c r="N197" s="4"/>
      <c r="O197" s="4"/>
      <c r="P197" s="4"/>
    </row>
    <row r="198" spans="2:16" customFormat="1">
      <c r="B198" s="1"/>
      <c r="C198" s="1"/>
      <c r="D198" s="1"/>
      <c r="E198" s="1"/>
      <c r="F198" s="1"/>
      <c r="G198" s="78"/>
      <c r="M198" s="4"/>
      <c r="N198" s="4"/>
      <c r="O198" s="4"/>
      <c r="P198" s="4"/>
    </row>
    <row r="199" spans="2:16" customFormat="1">
      <c r="B199" s="1"/>
      <c r="C199" s="1"/>
      <c r="D199" s="1"/>
      <c r="E199" s="1"/>
      <c r="F199" s="1"/>
      <c r="G199" s="78"/>
      <c r="M199" s="4"/>
      <c r="N199" s="4"/>
      <c r="O199" s="4"/>
      <c r="P199" s="4"/>
    </row>
    <row r="200" spans="2:16" customFormat="1">
      <c r="B200" s="1"/>
      <c r="C200" s="1"/>
      <c r="D200" s="1"/>
      <c r="E200" s="1"/>
      <c r="F200" s="1"/>
      <c r="G200" s="78"/>
      <c r="M200" s="4"/>
      <c r="N200" s="4"/>
      <c r="O200" s="4"/>
      <c r="P200" s="4"/>
    </row>
    <row r="201" spans="2:16" customFormat="1">
      <c r="B201" s="1"/>
      <c r="C201" s="1"/>
      <c r="D201" s="1"/>
      <c r="E201" s="1"/>
      <c r="F201" s="1"/>
      <c r="G201" s="78"/>
      <c r="M201" s="4"/>
      <c r="N201" s="4"/>
      <c r="O201" s="4"/>
      <c r="P201" s="4"/>
    </row>
    <row r="202" spans="2:16" customFormat="1">
      <c r="B202" s="1"/>
      <c r="C202" s="1"/>
      <c r="D202" s="1"/>
      <c r="E202" s="1"/>
      <c r="F202" s="1"/>
      <c r="G202" s="78"/>
      <c r="M202" s="4"/>
      <c r="N202" s="4"/>
      <c r="O202" s="4"/>
      <c r="P202" s="4"/>
    </row>
    <row r="203" spans="2:16" customFormat="1">
      <c r="B203" s="1"/>
      <c r="C203" s="1"/>
      <c r="D203" s="1"/>
      <c r="E203" s="1"/>
      <c r="F203" s="1"/>
      <c r="G203" s="78"/>
      <c r="M203" s="4"/>
      <c r="N203" s="4"/>
      <c r="O203" s="4"/>
      <c r="P203" s="4"/>
    </row>
    <row r="204" spans="2:16" customFormat="1">
      <c r="B204" s="1"/>
      <c r="C204" s="1"/>
      <c r="D204" s="1"/>
      <c r="E204" s="1"/>
      <c r="F204" s="1"/>
      <c r="G204" s="78"/>
      <c r="M204" s="4"/>
      <c r="N204" s="4"/>
      <c r="O204" s="4"/>
      <c r="P204" s="4"/>
    </row>
    <row r="205" spans="2:16" customFormat="1">
      <c r="B205" s="1"/>
      <c r="C205" s="1"/>
      <c r="D205" s="1"/>
      <c r="E205" s="1"/>
      <c r="F205" s="1"/>
      <c r="G205" s="78"/>
      <c r="M205" s="4"/>
      <c r="N205" s="4"/>
      <c r="O205" s="4"/>
      <c r="P205" s="4"/>
    </row>
    <row r="206" spans="2:16" customFormat="1">
      <c r="B206" s="1"/>
      <c r="C206" s="1"/>
      <c r="D206" s="1"/>
      <c r="E206" s="1"/>
      <c r="F206" s="1"/>
      <c r="G206" s="78"/>
      <c r="M206" s="4"/>
      <c r="N206" s="4"/>
      <c r="O206" s="4"/>
      <c r="P206" s="4"/>
    </row>
    <row r="207" spans="2:16" customFormat="1">
      <c r="B207" s="1"/>
      <c r="C207" s="1"/>
      <c r="D207" s="1"/>
      <c r="E207" s="1"/>
      <c r="F207" s="1"/>
      <c r="G207" s="78"/>
      <c r="M207" s="4"/>
      <c r="N207" s="4"/>
      <c r="O207" s="4"/>
      <c r="P207" s="4"/>
    </row>
    <row r="208" spans="2:16" customFormat="1">
      <c r="B208" s="1"/>
      <c r="C208" s="1"/>
      <c r="D208" s="1"/>
      <c r="E208" s="1"/>
      <c r="F208" s="1"/>
      <c r="G208" s="78"/>
      <c r="M208" s="4"/>
      <c r="N208" s="4"/>
      <c r="O208" s="4"/>
      <c r="P208" s="4"/>
    </row>
    <row r="209" spans="2:16" customFormat="1">
      <c r="B209" s="1"/>
      <c r="C209" s="1"/>
      <c r="D209" s="1"/>
      <c r="E209" s="1"/>
      <c r="F209" s="1"/>
      <c r="G209" s="78"/>
      <c r="M209" s="4"/>
      <c r="N209" s="4"/>
      <c r="O209" s="4"/>
      <c r="P209" s="4"/>
    </row>
    <row r="210" spans="2:16" customFormat="1">
      <c r="B210" s="1"/>
      <c r="C210" s="1"/>
      <c r="D210" s="1"/>
      <c r="E210" s="1"/>
      <c r="F210" s="1"/>
      <c r="G210" s="78"/>
      <c r="M210" s="4"/>
      <c r="N210" s="4"/>
      <c r="O210" s="4"/>
      <c r="P210" s="4"/>
    </row>
    <row r="211" spans="2:16" customFormat="1">
      <c r="B211" s="1"/>
      <c r="C211" s="1"/>
      <c r="D211" s="1"/>
      <c r="E211" s="1"/>
      <c r="F211" s="1"/>
      <c r="G211" s="78"/>
      <c r="M211" s="4"/>
      <c r="N211" s="4"/>
      <c r="O211" s="4"/>
      <c r="P211" s="4"/>
    </row>
    <row r="212" spans="2:16" customFormat="1">
      <c r="B212" s="1"/>
      <c r="C212" s="1"/>
      <c r="D212" s="1"/>
      <c r="E212" s="1"/>
      <c r="F212" s="1"/>
      <c r="G212" s="78"/>
      <c r="M212" s="4"/>
      <c r="N212" s="4"/>
      <c r="O212" s="4"/>
      <c r="P212" s="4"/>
    </row>
    <row r="213" spans="2:16" customFormat="1">
      <c r="B213" s="1"/>
      <c r="C213" s="1"/>
      <c r="D213" s="1"/>
      <c r="E213" s="1"/>
      <c r="F213" s="1"/>
      <c r="G213" s="78"/>
      <c r="M213" s="4"/>
      <c r="N213" s="4"/>
      <c r="O213" s="4"/>
      <c r="P213" s="4"/>
    </row>
    <row r="214" spans="2:16" customFormat="1">
      <c r="B214" s="1"/>
      <c r="C214" s="1"/>
      <c r="D214" s="1"/>
      <c r="E214" s="1"/>
      <c r="F214" s="1"/>
      <c r="G214" s="78"/>
      <c r="M214" s="4"/>
      <c r="N214" s="4"/>
      <c r="O214" s="4"/>
      <c r="P214" s="4"/>
    </row>
    <row r="215" spans="2:16" customFormat="1">
      <c r="B215" s="1"/>
      <c r="C215" s="1"/>
      <c r="D215" s="1"/>
      <c r="E215" s="1"/>
      <c r="F215" s="1"/>
      <c r="G215" s="78"/>
      <c r="M215" s="4"/>
    </row>
    <row r="216" spans="2:16" customFormat="1">
      <c r="B216" s="1"/>
      <c r="C216" s="1"/>
      <c r="D216" s="1"/>
      <c r="E216" s="1"/>
      <c r="F216" s="1"/>
      <c r="G216" s="78"/>
      <c r="M216" s="4"/>
    </row>
    <row r="217" spans="2:16" customFormat="1">
      <c r="B217" s="1"/>
      <c r="C217" s="1"/>
      <c r="D217" s="1"/>
      <c r="E217" s="1"/>
      <c r="F217" s="1"/>
      <c r="G217" s="78"/>
      <c r="M217" s="4"/>
    </row>
    <row r="218" spans="2:16" customFormat="1">
      <c r="B218" s="1"/>
      <c r="C218" s="1"/>
      <c r="D218" s="1"/>
      <c r="E218" s="1"/>
      <c r="F218" s="1"/>
      <c r="G218" s="78"/>
      <c r="M218" s="4"/>
    </row>
    <row r="219" spans="2:16" customFormat="1">
      <c r="B219" s="1"/>
      <c r="C219" s="1"/>
      <c r="D219" s="1"/>
      <c r="E219" s="1"/>
      <c r="F219" s="1"/>
      <c r="G219" s="78"/>
      <c r="M219" s="4"/>
    </row>
    <row r="220" spans="2:16" customFormat="1">
      <c r="B220" s="1"/>
      <c r="C220" s="1"/>
      <c r="D220" s="1"/>
      <c r="E220" s="1"/>
      <c r="F220" s="1"/>
      <c r="G220" s="78"/>
      <c r="M220" s="4"/>
    </row>
    <row r="221" spans="2:16" customFormat="1">
      <c r="B221" s="1"/>
      <c r="C221" s="1"/>
      <c r="D221" s="1"/>
      <c r="E221" s="1"/>
      <c r="F221" s="1"/>
      <c r="G221" s="78"/>
      <c r="M221" s="4"/>
    </row>
    <row r="222" spans="2:16" customFormat="1">
      <c r="B222" s="1"/>
      <c r="C222" s="1"/>
      <c r="D222" s="1"/>
      <c r="E222" s="1"/>
      <c r="F222" s="1"/>
      <c r="G222" s="78"/>
      <c r="M222" s="4"/>
    </row>
    <row r="223" spans="2:16" customFormat="1">
      <c r="B223" s="1"/>
      <c r="C223" s="1"/>
      <c r="D223" s="1"/>
      <c r="E223" s="1"/>
      <c r="F223" s="1"/>
      <c r="G223" s="78"/>
      <c r="M223" s="4"/>
    </row>
    <row r="224" spans="2:16" customFormat="1">
      <c r="B224" s="1"/>
      <c r="C224" s="1"/>
      <c r="D224" s="1"/>
      <c r="E224" s="1"/>
      <c r="F224" s="1"/>
      <c r="G224" s="78"/>
      <c r="M224" s="4"/>
    </row>
    <row r="225" spans="2:13" customFormat="1">
      <c r="B225" s="1"/>
      <c r="C225" s="1"/>
      <c r="D225" s="1"/>
      <c r="E225" s="1"/>
      <c r="F225" s="1"/>
      <c r="G225" s="78"/>
      <c r="M225" s="4"/>
    </row>
    <row r="226" spans="2:13" customFormat="1">
      <c r="B226" s="1"/>
      <c r="C226" s="1"/>
      <c r="D226" s="1"/>
      <c r="E226" s="1"/>
      <c r="F226" s="1"/>
      <c r="G226" s="78"/>
      <c r="M226" s="4"/>
    </row>
    <row r="227" spans="2:13" customFormat="1">
      <c r="B227" s="1"/>
      <c r="C227" s="1"/>
      <c r="D227" s="1"/>
      <c r="E227" s="1"/>
      <c r="F227" s="1"/>
      <c r="G227" s="78"/>
      <c r="M227" s="4"/>
    </row>
    <row r="228" spans="2:13" customFormat="1">
      <c r="B228" s="1"/>
      <c r="C228" s="1"/>
      <c r="D228" s="1"/>
      <c r="E228" s="1"/>
      <c r="F228" s="1"/>
      <c r="G228" s="78"/>
    </row>
    <row r="229" spans="2:13" customFormat="1">
      <c r="B229" s="1"/>
      <c r="C229" s="1"/>
      <c r="D229" s="1"/>
      <c r="E229" s="1"/>
      <c r="F229" s="1"/>
      <c r="G229" s="78"/>
    </row>
    <row r="230" spans="2:13" customFormat="1">
      <c r="B230" s="1"/>
      <c r="C230" s="1"/>
      <c r="D230" s="1"/>
      <c r="E230" s="1"/>
      <c r="F230" s="1"/>
      <c r="G230" s="78"/>
    </row>
    <row r="231" spans="2:13" customFormat="1">
      <c r="B231" s="1"/>
      <c r="C231" s="1"/>
      <c r="D231" s="1"/>
      <c r="E231" s="1"/>
      <c r="F231" s="1"/>
      <c r="G231" s="78"/>
    </row>
    <row r="232" spans="2:13" customFormat="1">
      <c r="B232" s="1"/>
      <c r="C232" s="1"/>
      <c r="D232" s="1"/>
      <c r="E232" s="1"/>
      <c r="F232" s="1"/>
      <c r="G232" s="78"/>
    </row>
    <row r="233" spans="2:13" customFormat="1">
      <c r="B233" s="1"/>
      <c r="C233" s="1"/>
      <c r="D233" s="1"/>
      <c r="E233" s="1"/>
      <c r="F233" s="1"/>
      <c r="G233" s="78"/>
    </row>
    <row r="234" spans="2:13" customFormat="1">
      <c r="B234" s="1"/>
      <c r="C234" s="1"/>
      <c r="D234" s="1"/>
      <c r="E234" s="1"/>
      <c r="F234" s="1"/>
      <c r="G234" s="78"/>
    </row>
    <row r="235" spans="2:13" customFormat="1">
      <c r="B235" s="1"/>
      <c r="C235" s="1"/>
      <c r="D235" s="1"/>
      <c r="E235" s="1"/>
      <c r="F235" s="1"/>
      <c r="G235" s="78"/>
    </row>
    <row r="236" spans="2:13" customFormat="1">
      <c r="B236" s="1"/>
      <c r="C236" s="1"/>
      <c r="D236" s="1"/>
      <c r="E236" s="1"/>
      <c r="F236" s="1"/>
      <c r="G236" s="78"/>
    </row>
    <row r="237" spans="2:13" customFormat="1">
      <c r="B237" s="1"/>
      <c r="C237" s="1"/>
      <c r="D237" s="1"/>
      <c r="E237" s="1"/>
      <c r="F237" s="1"/>
      <c r="G237" s="78"/>
    </row>
    <row r="238" spans="2:13" customFormat="1">
      <c r="B238" s="1"/>
      <c r="C238" s="1"/>
      <c r="D238" s="1"/>
      <c r="E238" s="1"/>
      <c r="F238" s="1"/>
      <c r="G238" s="78"/>
    </row>
    <row r="239" spans="2:13" customFormat="1">
      <c r="B239" s="1"/>
      <c r="C239" s="1"/>
      <c r="D239" s="1"/>
      <c r="E239" s="1"/>
      <c r="F239" s="1"/>
      <c r="G239" s="78"/>
    </row>
    <row r="240" spans="2:13" customFormat="1">
      <c r="B240" s="1"/>
      <c r="C240" s="1"/>
      <c r="D240" s="1"/>
      <c r="E240" s="1"/>
      <c r="F240" s="1"/>
      <c r="G240" s="78"/>
    </row>
    <row r="241" spans="2:7" customFormat="1">
      <c r="B241" s="1"/>
      <c r="C241" s="1"/>
      <c r="D241" s="1"/>
      <c r="E241" s="1"/>
      <c r="F241" s="1"/>
      <c r="G241" s="78"/>
    </row>
    <row r="242" spans="2:7" customFormat="1">
      <c r="B242" s="1"/>
      <c r="C242" s="1"/>
      <c r="D242" s="1"/>
      <c r="E242" s="1"/>
      <c r="F242" s="1"/>
      <c r="G242" s="78"/>
    </row>
    <row r="243" spans="2:7" customFormat="1">
      <c r="B243" s="1"/>
      <c r="C243" s="1"/>
      <c r="D243" s="1"/>
      <c r="E243" s="1"/>
      <c r="F243" s="1"/>
      <c r="G243" s="78"/>
    </row>
    <row r="244" spans="2:7" customFormat="1">
      <c r="B244" s="1"/>
      <c r="C244" s="1"/>
      <c r="D244" s="1"/>
      <c r="E244" s="1"/>
      <c r="F244" s="1"/>
      <c r="G244" s="78"/>
    </row>
    <row r="245" spans="2:7" customFormat="1">
      <c r="B245" s="1"/>
      <c r="C245" s="1"/>
      <c r="D245" s="1"/>
      <c r="E245" s="1"/>
      <c r="F245" s="1"/>
      <c r="G245" s="78"/>
    </row>
    <row r="246" spans="2:7" customFormat="1">
      <c r="B246" s="1"/>
      <c r="C246" s="1"/>
      <c r="D246" s="1"/>
      <c r="E246" s="1"/>
      <c r="F246" s="1"/>
      <c r="G246" s="78"/>
    </row>
    <row r="247" spans="2:7" customFormat="1">
      <c r="B247" s="1"/>
      <c r="C247" s="1"/>
      <c r="D247" s="1"/>
      <c r="E247" s="1"/>
      <c r="F247" s="1"/>
      <c r="G247" s="78"/>
    </row>
    <row r="248" spans="2:7" customFormat="1">
      <c r="B248" s="1"/>
      <c r="C248" s="1"/>
      <c r="D248" s="1"/>
      <c r="E248" s="1"/>
      <c r="F248" s="1"/>
      <c r="G248" s="78"/>
    </row>
    <row r="249" spans="2:7" customFormat="1">
      <c r="B249" s="1"/>
      <c r="C249" s="1"/>
      <c r="D249" s="1"/>
      <c r="E249" s="1"/>
      <c r="F249" s="1"/>
      <c r="G249" s="78"/>
    </row>
    <row r="250" spans="2:7" customFormat="1">
      <c r="B250" s="1"/>
      <c r="C250" s="1"/>
      <c r="D250" s="1"/>
      <c r="E250" s="1"/>
      <c r="F250" s="1"/>
      <c r="G250" s="78"/>
    </row>
    <row r="251" spans="2:7" customFormat="1">
      <c r="B251" s="1"/>
      <c r="C251" s="1"/>
      <c r="D251" s="1"/>
      <c r="E251" s="1"/>
      <c r="F251" s="1"/>
      <c r="G251" s="78"/>
    </row>
    <row r="252" spans="2:7" customFormat="1">
      <c r="B252" s="1"/>
      <c r="C252" s="1"/>
      <c r="D252" s="1"/>
      <c r="E252" s="1"/>
      <c r="F252" s="1"/>
      <c r="G252" s="78"/>
    </row>
    <row r="253" spans="2:7" customFormat="1">
      <c r="B253" s="1"/>
      <c r="C253" s="1"/>
      <c r="D253" s="1"/>
      <c r="E253" s="1"/>
      <c r="F253" s="1"/>
      <c r="G253" s="78"/>
    </row>
    <row r="254" spans="2:7" customFormat="1">
      <c r="B254" s="1"/>
      <c r="C254" s="1"/>
      <c r="D254" s="1"/>
      <c r="E254" s="1"/>
      <c r="F254" s="1"/>
      <c r="G254" s="78"/>
    </row>
    <row r="255" spans="2:7" customFormat="1">
      <c r="B255" s="1"/>
      <c r="C255" s="1"/>
      <c r="D255" s="1"/>
      <c r="E255" s="1"/>
      <c r="F255" s="1"/>
      <c r="G255" s="78"/>
    </row>
    <row r="256" spans="2:7" customFormat="1">
      <c r="B256" s="1"/>
      <c r="C256" s="1"/>
      <c r="D256" s="1"/>
      <c r="E256" s="1"/>
      <c r="F256" s="1"/>
      <c r="G256" s="78"/>
    </row>
    <row r="257" spans="2:7" customFormat="1">
      <c r="B257" s="1"/>
      <c r="C257" s="1"/>
      <c r="D257" s="1"/>
      <c r="E257" s="1"/>
      <c r="F257" s="1"/>
      <c r="G257" s="78"/>
    </row>
    <row r="258" spans="2:7" customFormat="1">
      <c r="B258" s="1"/>
      <c r="C258" s="1"/>
      <c r="D258" s="1"/>
      <c r="E258" s="1"/>
      <c r="F258" s="1"/>
      <c r="G258" s="78"/>
    </row>
    <row r="259" spans="2:7" customFormat="1">
      <c r="B259" s="1"/>
      <c r="C259" s="1"/>
      <c r="D259" s="1"/>
      <c r="E259" s="1"/>
      <c r="F259" s="1"/>
      <c r="G259" s="78"/>
    </row>
    <row r="260" spans="2:7" customFormat="1">
      <c r="B260" s="1"/>
      <c r="C260" s="1"/>
      <c r="D260" s="1"/>
      <c r="E260" s="1"/>
      <c r="F260" s="1"/>
      <c r="G260" s="78"/>
    </row>
    <row r="261" spans="2:7" customFormat="1">
      <c r="B261" s="1"/>
      <c r="C261" s="1"/>
      <c r="D261" s="1"/>
      <c r="E261" s="1"/>
      <c r="F261" s="1"/>
      <c r="G261" s="78"/>
    </row>
    <row r="262" spans="2:7" customFormat="1">
      <c r="B262" s="1"/>
      <c r="C262" s="1"/>
      <c r="D262" s="1"/>
      <c r="E262" s="1"/>
      <c r="F262" s="1"/>
      <c r="G262" s="78"/>
    </row>
    <row r="263" spans="2:7" customFormat="1">
      <c r="B263" s="1"/>
      <c r="C263" s="1"/>
      <c r="D263" s="1"/>
      <c r="E263" s="1"/>
      <c r="F263" s="1"/>
      <c r="G263" s="78"/>
    </row>
    <row r="264" spans="2:7" customFormat="1">
      <c r="B264" s="1"/>
      <c r="C264" s="1"/>
      <c r="D264" s="1"/>
      <c r="E264" s="1"/>
      <c r="F264" s="1"/>
      <c r="G264" s="78"/>
    </row>
    <row r="265" spans="2:7" customFormat="1">
      <c r="B265" s="1"/>
      <c r="C265" s="1"/>
      <c r="D265" s="1"/>
      <c r="E265" s="1"/>
      <c r="F265" s="1"/>
      <c r="G265" s="78"/>
    </row>
    <row r="266" spans="2:7" customFormat="1">
      <c r="B266" s="1"/>
      <c r="C266" s="1"/>
      <c r="D266" s="1"/>
      <c r="E266" s="1"/>
      <c r="F266" s="1"/>
      <c r="G266" s="78"/>
    </row>
    <row r="267" spans="2:7" customFormat="1">
      <c r="B267" s="1"/>
      <c r="C267" s="1"/>
      <c r="D267" s="1"/>
      <c r="E267" s="1"/>
      <c r="F267" s="1"/>
      <c r="G267" s="78"/>
    </row>
    <row r="268" spans="2:7" customFormat="1">
      <c r="B268" s="1"/>
      <c r="C268" s="1"/>
      <c r="D268" s="1"/>
      <c r="E268" s="1"/>
      <c r="F268" s="1"/>
      <c r="G268" s="78"/>
    </row>
    <row r="269" spans="2:7" customFormat="1">
      <c r="B269" s="1"/>
      <c r="C269" s="1"/>
      <c r="D269" s="1"/>
      <c r="E269" s="1"/>
      <c r="F269" s="1"/>
      <c r="G269" s="78"/>
    </row>
    <row r="270" spans="2:7" customFormat="1">
      <c r="B270" s="1"/>
      <c r="C270" s="1"/>
      <c r="D270" s="1"/>
      <c r="E270" s="1"/>
      <c r="F270" s="1"/>
      <c r="G270" s="78"/>
    </row>
    <row r="271" spans="2:7" customFormat="1">
      <c r="B271" s="1"/>
      <c r="C271" s="1"/>
      <c r="D271" s="1"/>
      <c r="E271" s="1"/>
      <c r="F271" s="1"/>
      <c r="G271" s="78"/>
    </row>
    <row r="272" spans="2:7" customFormat="1">
      <c r="B272" s="1"/>
      <c r="C272" s="1"/>
      <c r="D272" s="1"/>
      <c r="E272" s="1"/>
      <c r="F272" s="1"/>
      <c r="G272" s="78"/>
    </row>
    <row r="273" spans="2:7" customFormat="1">
      <c r="B273" s="1"/>
      <c r="C273" s="1"/>
      <c r="D273" s="1"/>
      <c r="E273" s="1"/>
      <c r="F273" s="1"/>
      <c r="G273" s="78"/>
    </row>
    <row r="274" spans="2:7" customFormat="1">
      <c r="B274" s="1"/>
      <c r="C274" s="1"/>
      <c r="D274" s="1"/>
      <c r="E274" s="1"/>
      <c r="F274" s="1"/>
      <c r="G274" s="78"/>
    </row>
    <row r="275" spans="2:7" customFormat="1">
      <c r="B275" s="1"/>
      <c r="C275" s="1"/>
      <c r="D275" s="1"/>
      <c r="E275" s="1"/>
      <c r="F275" s="1"/>
      <c r="G275" s="78"/>
    </row>
    <row r="276" spans="2:7" customFormat="1">
      <c r="B276" s="1"/>
      <c r="C276" s="1"/>
      <c r="D276" s="1"/>
      <c r="E276" s="1"/>
      <c r="F276" s="1"/>
      <c r="G276" s="78"/>
    </row>
    <row r="277" spans="2:7" customFormat="1">
      <c r="B277" s="1"/>
      <c r="C277" s="1"/>
      <c r="D277" s="1"/>
      <c r="E277" s="1"/>
      <c r="F277" s="1"/>
      <c r="G277" s="78"/>
    </row>
    <row r="278" spans="2:7" customFormat="1">
      <c r="B278" s="1"/>
      <c r="C278" s="1"/>
      <c r="D278" s="1"/>
      <c r="E278" s="1"/>
      <c r="F278" s="1"/>
      <c r="G278" s="78"/>
    </row>
    <row r="279" spans="2:7" customFormat="1">
      <c r="B279" s="1"/>
      <c r="C279" s="1"/>
      <c r="D279" s="1"/>
      <c r="E279" s="1"/>
      <c r="F279" s="1"/>
      <c r="G279" s="78"/>
    </row>
    <row r="280" spans="2:7" customFormat="1">
      <c r="B280" s="1"/>
      <c r="C280" s="1"/>
      <c r="D280" s="1"/>
      <c r="E280" s="1"/>
      <c r="F280" s="1"/>
      <c r="G280" s="78"/>
    </row>
    <row r="281" spans="2:7" customFormat="1">
      <c r="B281" s="1"/>
      <c r="C281" s="1"/>
      <c r="D281" s="1"/>
      <c r="E281" s="1"/>
      <c r="F281" s="1"/>
      <c r="G281" s="78"/>
    </row>
    <row r="282" spans="2:7" customFormat="1">
      <c r="B282" s="1"/>
      <c r="C282" s="1"/>
      <c r="D282" s="1"/>
      <c r="E282" s="1"/>
      <c r="F282" s="1"/>
      <c r="G282" s="78"/>
    </row>
    <row r="283" spans="2:7" customFormat="1">
      <c r="B283" s="1"/>
      <c r="C283" s="1"/>
      <c r="D283" s="1"/>
      <c r="E283" s="1"/>
      <c r="F283" s="1"/>
      <c r="G283" s="78"/>
    </row>
    <row r="284" spans="2:7" customFormat="1">
      <c r="B284" s="1"/>
      <c r="C284" s="1"/>
      <c r="D284" s="1"/>
      <c r="E284" s="1"/>
      <c r="F284" s="1"/>
      <c r="G284" s="78"/>
    </row>
    <row r="285" spans="2:7" customFormat="1">
      <c r="B285" s="1"/>
      <c r="C285" s="1"/>
      <c r="D285" s="1"/>
      <c r="E285" s="1"/>
      <c r="F285" s="1"/>
      <c r="G285" s="78"/>
    </row>
    <row r="286" spans="2:7" customFormat="1">
      <c r="B286" s="1"/>
      <c r="C286" s="1"/>
      <c r="D286" s="1"/>
      <c r="E286" s="1"/>
      <c r="F286" s="1"/>
      <c r="G286" s="78"/>
    </row>
    <row r="287" spans="2:7" customFormat="1">
      <c r="B287" s="1"/>
      <c r="C287" s="1"/>
      <c r="D287" s="1"/>
      <c r="E287" s="1"/>
      <c r="F287" s="1"/>
      <c r="G287" s="78"/>
    </row>
    <row r="288" spans="2:7" customFormat="1">
      <c r="B288" s="1"/>
      <c r="C288" s="1"/>
      <c r="D288" s="1"/>
      <c r="E288" s="1"/>
      <c r="F288" s="1"/>
      <c r="G288" s="78"/>
    </row>
    <row r="289" spans="2:7" customFormat="1">
      <c r="B289" s="1"/>
      <c r="C289" s="1"/>
      <c r="D289" s="1"/>
      <c r="E289" s="1"/>
      <c r="F289" s="1"/>
      <c r="G289" s="78"/>
    </row>
    <row r="290" spans="2:7" customFormat="1">
      <c r="B290" s="1"/>
      <c r="C290" s="1"/>
      <c r="D290" s="1"/>
      <c r="E290" s="1"/>
      <c r="F290" s="1"/>
      <c r="G290" s="78"/>
    </row>
    <row r="291" spans="2:7" customFormat="1">
      <c r="B291" s="1"/>
      <c r="C291" s="1"/>
      <c r="D291" s="1"/>
      <c r="E291" s="1"/>
      <c r="F291" s="1"/>
      <c r="G291" s="78"/>
    </row>
    <row r="292" spans="2:7" customFormat="1">
      <c r="B292" s="1"/>
      <c r="C292" s="1"/>
      <c r="D292" s="1"/>
      <c r="E292" s="1"/>
      <c r="F292" s="1"/>
      <c r="G292" s="78"/>
    </row>
    <row r="293" spans="2:7" customFormat="1">
      <c r="B293" s="1"/>
      <c r="C293" s="1"/>
      <c r="D293" s="1"/>
      <c r="E293" s="1"/>
      <c r="F293" s="1"/>
      <c r="G293" s="78"/>
    </row>
    <row r="294" spans="2:7" customFormat="1">
      <c r="B294" s="1"/>
      <c r="C294" s="1"/>
      <c r="D294" s="1"/>
      <c r="E294" s="1"/>
      <c r="F294" s="1"/>
      <c r="G294" s="78"/>
    </row>
    <row r="295" spans="2:7" customFormat="1">
      <c r="B295" s="1"/>
      <c r="C295" s="1"/>
      <c r="D295" s="1"/>
      <c r="E295" s="1"/>
      <c r="F295" s="1"/>
      <c r="G295" s="78"/>
    </row>
    <row r="296" spans="2:7" customFormat="1">
      <c r="B296" s="1"/>
      <c r="C296" s="1"/>
      <c r="D296" s="1"/>
      <c r="E296" s="1"/>
      <c r="F296" s="1"/>
      <c r="G296" s="78"/>
    </row>
    <row r="297" spans="2:7" customFormat="1">
      <c r="B297" s="1"/>
      <c r="C297" s="1"/>
      <c r="D297" s="1"/>
      <c r="E297" s="1"/>
      <c r="F297" s="1"/>
      <c r="G297" s="78"/>
    </row>
    <row r="298" spans="2:7" customFormat="1">
      <c r="B298" s="1"/>
      <c r="C298" s="1"/>
      <c r="D298" s="1"/>
      <c r="E298" s="1"/>
      <c r="F298" s="1"/>
      <c r="G298" s="78"/>
    </row>
    <row r="299" spans="2:7" customFormat="1">
      <c r="B299" s="1"/>
      <c r="C299" s="1"/>
      <c r="D299" s="1"/>
      <c r="E299" s="1"/>
      <c r="F299" s="1"/>
      <c r="G299" s="78"/>
    </row>
    <row r="300" spans="2:7" customFormat="1">
      <c r="B300" s="1"/>
      <c r="C300" s="1"/>
      <c r="D300" s="1"/>
      <c r="E300" s="1"/>
      <c r="F300" s="1"/>
      <c r="G300" s="78"/>
    </row>
    <row r="301" spans="2:7" customFormat="1">
      <c r="B301" s="1"/>
      <c r="C301" s="1"/>
      <c r="D301" s="1"/>
      <c r="E301" s="1"/>
      <c r="F301" s="1"/>
      <c r="G301" s="78"/>
    </row>
    <row r="302" spans="2:7" customFormat="1">
      <c r="B302" s="1"/>
      <c r="C302" s="1"/>
      <c r="D302" s="1"/>
      <c r="E302" s="1"/>
      <c r="F302" s="1"/>
      <c r="G302" s="78"/>
    </row>
    <row r="303" spans="2:7" customFormat="1">
      <c r="B303" s="1"/>
      <c r="C303" s="1"/>
      <c r="D303" s="1"/>
      <c r="E303" s="1"/>
      <c r="F303" s="1"/>
      <c r="G303" s="78"/>
    </row>
    <row r="304" spans="2:7" customFormat="1">
      <c r="B304" s="1"/>
      <c r="C304" s="1"/>
      <c r="D304" s="1"/>
      <c r="E304" s="1"/>
      <c r="F304" s="1"/>
      <c r="G304" s="78"/>
    </row>
    <row r="305" spans="2:7" customFormat="1">
      <c r="B305" s="1"/>
      <c r="C305" s="1"/>
      <c r="D305" s="1"/>
      <c r="E305" s="1"/>
      <c r="F305" s="1"/>
      <c r="G305" s="78"/>
    </row>
    <row r="306" spans="2:7" customFormat="1">
      <c r="B306" s="1"/>
      <c r="C306" s="1"/>
      <c r="D306" s="1"/>
      <c r="E306" s="1"/>
      <c r="F306" s="1"/>
      <c r="G306" s="78"/>
    </row>
    <row r="307" spans="2:7" customFormat="1">
      <c r="B307" s="1"/>
      <c r="C307" s="1"/>
      <c r="D307" s="1"/>
      <c r="E307" s="1"/>
      <c r="F307" s="1"/>
      <c r="G307" s="78"/>
    </row>
    <row r="308" spans="2:7" customFormat="1">
      <c r="B308" s="1"/>
      <c r="C308" s="1"/>
      <c r="D308" s="1"/>
      <c r="E308" s="1"/>
      <c r="F308" s="1"/>
      <c r="G308" s="78"/>
    </row>
    <row r="309" spans="2:7" customFormat="1">
      <c r="B309" s="1"/>
      <c r="C309" s="1"/>
      <c r="D309" s="1"/>
      <c r="E309" s="1"/>
      <c r="F309" s="1"/>
      <c r="G309" s="78"/>
    </row>
    <row r="310" spans="2:7" customFormat="1">
      <c r="B310" s="1"/>
      <c r="C310" s="1"/>
      <c r="D310" s="1"/>
      <c r="E310" s="1"/>
      <c r="F310" s="1"/>
      <c r="G310" s="78"/>
    </row>
    <row r="311" spans="2:7" customFormat="1">
      <c r="B311" s="1"/>
      <c r="C311" s="1"/>
      <c r="D311" s="1"/>
      <c r="E311" s="1"/>
      <c r="F311" s="1"/>
      <c r="G311" s="78"/>
    </row>
    <row r="312" spans="2:7" customFormat="1">
      <c r="B312" s="1"/>
      <c r="C312" s="1"/>
      <c r="D312" s="1"/>
      <c r="E312" s="1"/>
      <c r="F312" s="1"/>
      <c r="G312" s="78"/>
    </row>
    <row r="313" spans="2:7" customFormat="1">
      <c r="B313" s="1"/>
      <c r="C313" s="1"/>
      <c r="D313" s="1"/>
      <c r="E313" s="1"/>
      <c r="F313" s="1"/>
      <c r="G313" s="78"/>
    </row>
    <row r="314" spans="2:7" customFormat="1">
      <c r="B314" s="1"/>
      <c r="C314" s="1"/>
      <c r="D314" s="1"/>
      <c r="E314" s="1"/>
      <c r="F314" s="1"/>
      <c r="G314" s="78"/>
    </row>
    <row r="315" spans="2:7" customFormat="1">
      <c r="B315" s="1"/>
      <c r="C315" s="1"/>
      <c r="D315" s="1"/>
      <c r="E315" s="1"/>
      <c r="F315" s="1"/>
      <c r="G315" s="78"/>
    </row>
    <row r="316" spans="2:7" customFormat="1">
      <c r="B316" s="1"/>
      <c r="C316" s="1"/>
      <c r="D316" s="1"/>
      <c r="E316" s="1"/>
      <c r="F316" s="1"/>
      <c r="G316" s="78"/>
    </row>
    <row r="317" spans="2:7" customFormat="1">
      <c r="B317" s="1"/>
      <c r="C317" s="1"/>
      <c r="D317" s="1"/>
      <c r="E317" s="1"/>
      <c r="F317" s="1"/>
      <c r="G317" s="78"/>
    </row>
    <row r="318" spans="2:7" customFormat="1">
      <c r="B318" s="1"/>
      <c r="C318" s="1"/>
      <c r="D318" s="1"/>
      <c r="E318" s="1"/>
      <c r="F318" s="1"/>
      <c r="G318" s="78"/>
    </row>
    <row r="319" spans="2:7" customFormat="1">
      <c r="B319" s="1"/>
      <c r="C319" s="1"/>
      <c r="D319" s="1"/>
      <c r="E319" s="1"/>
      <c r="F319" s="1"/>
      <c r="G319" s="78"/>
    </row>
    <row r="320" spans="2:7" customFormat="1">
      <c r="B320" s="1"/>
      <c r="C320" s="1"/>
      <c r="D320" s="1"/>
      <c r="E320" s="1"/>
      <c r="F320" s="1"/>
      <c r="G320" s="78"/>
    </row>
    <row r="321" spans="2:7" customFormat="1">
      <c r="B321" s="1"/>
      <c r="C321" s="1"/>
      <c r="D321" s="1"/>
      <c r="E321" s="1"/>
      <c r="F321" s="1"/>
      <c r="G321" s="78"/>
    </row>
    <row r="322" spans="2:7" customFormat="1">
      <c r="B322" s="1"/>
      <c r="C322" s="1"/>
      <c r="D322" s="1"/>
      <c r="E322" s="1"/>
      <c r="F322" s="1"/>
      <c r="G322" s="78"/>
    </row>
    <row r="323" spans="2:7" customFormat="1">
      <c r="B323" s="1"/>
      <c r="C323" s="1"/>
      <c r="D323" s="1"/>
      <c r="E323" s="1"/>
      <c r="F323" s="1"/>
      <c r="G323" s="78"/>
    </row>
    <row r="324" spans="2:7" customFormat="1">
      <c r="B324" s="1"/>
      <c r="C324" s="1"/>
      <c r="D324" s="1"/>
      <c r="E324" s="1"/>
      <c r="F324" s="1"/>
      <c r="G324" s="78"/>
    </row>
    <row r="325" spans="2:7" customFormat="1">
      <c r="B325" s="1"/>
      <c r="C325" s="1"/>
      <c r="D325" s="1"/>
      <c r="E325" s="1"/>
      <c r="F325" s="1"/>
      <c r="G325" s="78"/>
    </row>
    <row r="326" spans="2:7" customFormat="1">
      <c r="B326" s="1"/>
      <c r="C326" s="1"/>
      <c r="D326" s="1"/>
      <c r="E326" s="1"/>
      <c r="F326" s="1"/>
      <c r="G326" s="78"/>
    </row>
    <row r="327" spans="2:7" customFormat="1">
      <c r="B327" s="1"/>
      <c r="C327" s="1"/>
      <c r="D327" s="1"/>
      <c r="E327" s="1"/>
      <c r="F327" s="1"/>
      <c r="G327" s="78"/>
    </row>
    <row r="328" spans="2:7" customFormat="1">
      <c r="B328" s="1"/>
      <c r="C328" s="1"/>
      <c r="D328" s="1"/>
      <c r="E328" s="1"/>
      <c r="F328" s="1"/>
      <c r="G328" s="78"/>
    </row>
    <row r="329" spans="2:7" customFormat="1">
      <c r="B329" s="1"/>
      <c r="C329" s="1"/>
      <c r="D329" s="1"/>
      <c r="E329" s="1"/>
      <c r="F329" s="1"/>
      <c r="G329" s="78"/>
    </row>
    <row r="330" spans="2:7" customFormat="1">
      <c r="B330" s="1"/>
      <c r="C330" s="1"/>
      <c r="D330" s="1"/>
      <c r="E330" s="1"/>
      <c r="F330" s="1"/>
      <c r="G330" s="78"/>
    </row>
    <row r="331" spans="2:7" customFormat="1">
      <c r="B331" s="1"/>
      <c r="C331" s="1"/>
      <c r="D331" s="1"/>
      <c r="E331" s="1"/>
      <c r="F331" s="1"/>
      <c r="G331" s="78"/>
    </row>
    <row r="332" spans="2:7" customFormat="1">
      <c r="B332" s="1"/>
      <c r="C332" s="1"/>
      <c r="D332" s="1"/>
      <c r="E332" s="1"/>
      <c r="F332" s="1"/>
      <c r="G332" s="78"/>
    </row>
    <row r="333" spans="2:7" customFormat="1">
      <c r="B333" s="1"/>
      <c r="C333" s="1"/>
      <c r="D333" s="1"/>
      <c r="E333" s="1"/>
      <c r="F333" s="1"/>
      <c r="G333" s="78"/>
    </row>
    <row r="334" spans="2:7" customFormat="1">
      <c r="B334" s="1"/>
      <c r="C334" s="1"/>
      <c r="D334" s="1"/>
      <c r="E334" s="1"/>
      <c r="F334" s="1"/>
      <c r="G334" s="78"/>
    </row>
    <row r="335" spans="2:7" customFormat="1">
      <c r="B335" s="1"/>
      <c r="C335" s="1"/>
      <c r="D335" s="1"/>
      <c r="E335" s="1"/>
      <c r="F335" s="1"/>
      <c r="G335" s="78"/>
    </row>
    <row r="336" spans="2:7" customFormat="1">
      <c r="B336" s="1"/>
      <c r="C336" s="1"/>
      <c r="D336" s="1"/>
      <c r="E336" s="1"/>
      <c r="F336" s="1"/>
      <c r="G336" s="78"/>
    </row>
    <row r="337" spans="2:7" customFormat="1">
      <c r="B337" s="1"/>
      <c r="C337" s="1"/>
      <c r="D337" s="1"/>
      <c r="E337" s="1"/>
      <c r="F337" s="1"/>
      <c r="G337" s="78"/>
    </row>
    <row r="338" spans="2:7" customFormat="1">
      <c r="B338" s="1"/>
      <c r="C338" s="1"/>
      <c r="D338" s="1"/>
      <c r="E338" s="1"/>
      <c r="F338" s="1"/>
      <c r="G338" s="78"/>
    </row>
    <row r="339" spans="2:7" customFormat="1">
      <c r="B339" s="1"/>
      <c r="C339" s="1"/>
      <c r="D339" s="1"/>
      <c r="E339" s="1"/>
      <c r="F339" s="1"/>
      <c r="G339" s="78"/>
    </row>
    <row r="340" spans="2:7" customFormat="1">
      <c r="B340" s="1"/>
      <c r="C340" s="1"/>
      <c r="D340" s="1"/>
      <c r="E340" s="1"/>
      <c r="F340" s="1"/>
      <c r="G340" s="78"/>
    </row>
    <row r="341" spans="2:7" customFormat="1">
      <c r="B341" s="1"/>
      <c r="C341" s="1"/>
      <c r="D341" s="1"/>
      <c r="E341" s="1"/>
      <c r="F341" s="1"/>
      <c r="G341" s="78"/>
    </row>
    <row r="342" spans="2:7" customFormat="1">
      <c r="B342" s="1"/>
      <c r="C342" s="1"/>
      <c r="D342" s="1"/>
      <c r="E342" s="1"/>
      <c r="F342" s="1"/>
      <c r="G342" s="78"/>
    </row>
    <row r="343" spans="2:7" customFormat="1">
      <c r="B343" s="1"/>
      <c r="C343" s="1"/>
      <c r="D343" s="1"/>
      <c r="E343" s="1"/>
      <c r="F343" s="1"/>
      <c r="G343" s="78"/>
    </row>
    <row r="344" spans="2:7" customFormat="1">
      <c r="B344" s="1"/>
      <c r="C344" s="1"/>
      <c r="D344" s="1"/>
      <c r="E344" s="1"/>
      <c r="F344" s="1"/>
      <c r="G344" s="78"/>
    </row>
    <row r="345" spans="2:7" customFormat="1">
      <c r="B345" s="1"/>
      <c r="C345" s="1"/>
      <c r="D345" s="1"/>
      <c r="E345" s="1"/>
      <c r="F345" s="1"/>
      <c r="G345" s="78"/>
    </row>
    <row r="346" spans="2:7" customFormat="1">
      <c r="B346" s="1"/>
      <c r="C346" s="1"/>
      <c r="D346" s="1"/>
      <c r="E346" s="1"/>
      <c r="F346" s="1"/>
      <c r="G346" s="78"/>
    </row>
    <row r="347" spans="2:7" customFormat="1">
      <c r="B347" s="1"/>
      <c r="C347" s="1"/>
      <c r="D347" s="1"/>
      <c r="E347" s="1"/>
      <c r="F347" s="1"/>
      <c r="G347" s="78"/>
    </row>
    <row r="348" spans="2:7" customFormat="1">
      <c r="B348" s="1"/>
      <c r="C348" s="1"/>
      <c r="D348" s="1"/>
      <c r="E348" s="1"/>
      <c r="F348" s="1"/>
      <c r="G348" s="78"/>
    </row>
    <row r="349" spans="2:7" customFormat="1">
      <c r="B349" s="1"/>
      <c r="C349" s="1"/>
      <c r="D349" s="1"/>
      <c r="E349" s="1"/>
      <c r="F349" s="1"/>
      <c r="G349" s="78"/>
    </row>
    <row r="350" spans="2:7" customFormat="1">
      <c r="B350" s="1"/>
      <c r="C350" s="1"/>
      <c r="D350" s="1"/>
      <c r="E350" s="1"/>
      <c r="F350" s="1"/>
      <c r="G350" s="78"/>
    </row>
    <row r="351" spans="2:7" customFormat="1">
      <c r="B351" s="1"/>
      <c r="C351" s="1"/>
      <c r="D351" s="1"/>
      <c r="E351" s="1"/>
      <c r="F351" s="1"/>
      <c r="G351" s="78"/>
    </row>
    <row r="352" spans="2:7" customFormat="1">
      <c r="B352" s="1"/>
      <c r="C352" s="1"/>
      <c r="D352" s="1"/>
      <c r="E352" s="1"/>
      <c r="F352" s="1"/>
      <c r="G352" s="78"/>
    </row>
    <row r="353" spans="2:7" customFormat="1">
      <c r="B353" s="1"/>
      <c r="C353" s="1"/>
      <c r="D353" s="1"/>
      <c r="E353" s="1"/>
      <c r="F353" s="1"/>
      <c r="G353" s="78"/>
    </row>
    <row r="354" spans="2:7" customFormat="1">
      <c r="B354" s="1"/>
      <c r="C354" s="1"/>
      <c r="D354" s="1"/>
      <c r="E354" s="1"/>
      <c r="F354" s="1"/>
      <c r="G354" s="78"/>
    </row>
    <row r="355" spans="2:7" customFormat="1">
      <c r="B355" s="1"/>
      <c r="C355" s="1"/>
      <c r="D355" s="1"/>
      <c r="E355" s="1"/>
      <c r="F355" s="1"/>
      <c r="G355" s="78"/>
    </row>
    <row r="356" spans="2:7" customFormat="1">
      <c r="B356" s="1"/>
      <c r="C356" s="1"/>
      <c r="D356" s="1"/>
      <c r="E356" s="1"/>
      <c r="F356" s="1"/>
      <c r="G356" s="78"/>
    </row>
    <row r="357" spans="2:7" customFormat="1">
      <c r="B357" s="1"/>
      <c r="C357" s="1"/>
      <c r="D357" s="1"/>
      <c r="E357" s="1"/>
      <c r="F357" s="1"/>
      <c r="G357" s="78"/>
    </row>
    <row r="358" spans="2:7" customFormat="1">
      <c r="B358" s="1"/>
      <c r="C358" s="1"/>
      <c r="D358" s="1"/>
      <c r="E358" s="1"/>
      <c r="F358" s="1"/>
      <c r="G358" s="78"/>
    </row>
    <row r="359" spans="2:7" customFormat="1">
      <c r="B359" s="1"/>
      <c r="C359" s="1"/>
      <c r="D359" s="1"/>
      <c r="E359" s="1"/>
      <c r="F359" s="1"/>
      <c r="G359" s="78"/>
    </row>
    <row r="360" spans="2:7" customFormat="1">
      <c r="B360" s="1"/>
      <c r="C360" s="1"/>
      <c r="D360" s="1"/>
      <c r="E360" s="1"/>
      <c r="F360" s="1"/>
      <c r="G360" s="78"/>
    </row>
    <row r="361" spans="2:7" customFormat="1">
      <c r="B361" s="1"/>
      <c r="C361" s="1"/>
      <c r="D361" s="1"/>
      <c r="E361" s="1"/>
      <c r="F361" s="1"/>
      <c r="G361" s="78"/>
    </row>
    <row r="362" spans="2:7" customFormat="1">
      <c r="B362" s="1"/>
      <c r="C362" s="1"/>
      <c r="D362" s="1"/>
      <c r="E362" s="1"/>
      <c r="F362" s="1"/>
      <c r="G362" s="78"/>
    </row>
    <row r="363" spans="2:7" customFormat="1">
      <c r="B363" s="1"/>
      <c r="C363" s="1"/>
      <c r="D363" s="1"/>
      <c r="E363" s="1"/>
      <c r="F363" s="1"/>
      <c r="G363" s="78"/>
    </row>
    <row r="364" spans="2:7" customFormat="1">
      <c r="B364" s="1"/>
      <c r="C364" s="1"/>
      <c r="D364" s="1"/>
      <c r="E364" s="1"/>
      <c r="F364" s="1"/>
      <c r="G364" s="78"/>
    </row>
    <row r="365" spans="2:7" customFormat="1">
      <c r="B365" s="1"/>
      <c r="C365" s="1"/>
      <c r="D365" s="1"/>
      <c r="E365" s="1"/>
      <c r="F365" s="1"/>
      <c r="G365" s="78"/>
    </row>
    <row r="366" spans="2:7" customFormat="1">
      <c r="B366" s="1"/>
      <c r="C366" s="1"/>
      <c r="D366" s="1"/>
      <c r="E366" s="1"/>
      <c r="F366" s="1"/>
      <c r="G366" s="78"/>
    </row>
    <row r="367" spans="2:7" customFormat="1">
      <c r="B367" s="1"/>
      <c r="C367" s="1"/>
      <c r="D367" s="1"/>
      <c r="E367" s="1"/>
      <c r="F367" s="1"/>
      <c r="G367" s="78"/>
    </row>
    <row r="368" spans="2:7" customFormat="1">
      <c r="B368" s="1"/>
      <c r="C368" s="1"/>
      <c r="D368" s="1"/>
      <c r="E368" s="1"/>
      <c r="F368" s="1"/>
      <c r="G368" s="78"/>
    </row>
    <row r="369" spans="2:7" customFormat="1">
      <c r="B369" s="1"/>
      <c r="C369" s="1"/>
      <c r="D369" s="1"/>
      <c r="E369" s="1"/>
      <c r="F369" s="1"/>
      <c r="G369" s="78"/>
    </row>
    <row r="370" spans="2:7" customFormat="1">
      <c r="B370" s="1"/>
      <c r="C370" s="1"/>
      <c r="D370" s="1"/>
      <c r="E370" s="1"/>
      <c r="F370" s="1"/>
      <c r="G370" s="78"/>
    </row>
    <row r="371" spans="2:7" customFormat="1">
      <c r="B371" s="1"/>
      <c r="C371" s="1"/>
      <c r="D371" s="1"/>
      <c r="E371" s="1"/>
      <c r="F371" s="1"/>
      <c r="G371" s="78"/>
    </row>
    <row r="372" spans="2:7" customFormat="1">
      <c r="B372" s="1"/>
      <c r="C372" s="1"/>
      <c r="D372" s="1"/>
      <c r="E372" s="1"/>
      <c r="F372" s="1"/>
      <c r="G372" s="78"/>
    </row>
    <row r="373" spans="2:7" customFormat="1">
      <c r="B373" s="1"/>
      <c r="C373" s="1"/>
      <c r="D373" s="1"/>
      <c r="E373" s="1"/>
      <c r="F373" s="1"/>
      <c r="G373" s="78"/>
    </row>
    <row r="374" spans="2:7" customFormat="1">
      <c r="B374" s="1"/>
      <c r="C374" s="1"/>
      <c r="D374" s="1"/>
      <c r="E374" s="1"/>
      <c r="F374" s="1"/>
      <c r="G374" s="78"/>
    </row>
    <row r="375" spans="2:7" customFormat="1">
      <c r="B375" s="1"/>
      <c r="C375" s="1"/>
      <c r="D375" s="1"/>
      <c r="E375" s="1"/>
      <c r="F375" s="1"/>
      <c r="G375" s="78"/>
    </row>
    <row r="376" spans="2:7" customFormat="1">
      <c r="B376" s="1"/>
      <c r="C376" s="1"/>
      <c r="D376" s="1"/>
      <c r="E376" s="1"/>
      <c r="F376" s="1"/>
      <c r="G376" s="78"/>
    </row>
    <row r="377" spans="2:7" customFormat="1">
      <c r="B377" s="1"/>
      <c r="C377" s="1"/>
      <c r="D377" s="1"/>
      <c r="E377" s="1"/>
      <c r="F377" s="1"/>
      <c r="G377" s="78"/>
    </row>
    <row r="378" spans="2:7" customFormat="1">
      <c r="B378" s="1"/>
      <c r="C378" s="1"/>
      <c r="D378" s="1"/>
      <c r="E378" s="1"/>
      <c r="F378" s="1"/>
      <c r="G378" s="78"/>
    </row>
    <row r="379" spans="2:7" customFormat="1">
      <c r="B379" s="1"/>
      <c r="C379" s="1"/>
      <c r="D379" s="1"/>
      <c r="E379" s="1"/>
      <c r="F379" s="1"/>
      <c r="G379" s="78"/>
    </row>
    <row r="380" spans="2:7" customFormat="1">
      <c r="B380" s="1"/>
      <c r="C380" s="1"/>
      <c r="D380" s="1"/>
      <c r="E380" s="1"/>
      <c r="F380" s="1"/>
      <c r="G380" s="78"/>
    </row>
    <row r="381" spans="2:7" customFormat="1">
      <c r="B381" s="1"/>
      <c r="C381" s="1"/>
      <c r="D381" s="1"/>
      <c r="E381" s="1"/>
      <c r="F381" s="1"/>
      <c r="G381" s="78"/>
    </row>
    <row r="382" spans="2:7" customFormat="1">
      <c r="B382" s="1"/>
      <c r="C382" s="1"/>
      <c r="D382" s="1"/>
      <c r="E382" s="1"/>
      <c r="F382" s="1"/>
      <c r="G382" s="78"/>
    </row>
    <row r="383" spans="2:7" customFormat="1">
      <c r="B383" s="1"/>
      <c r="C383" s="1"/>
      <c r="D383" s="1"/>
      <c r="E383" s="1"/>
      <c r="F383" s="1"/>
      <c r="G383" s="78"/>
    </row>
    <row r="384" spans="2:7" customFormat="1">
      <c r="B384" s="1"/>
      <c r="C384" s="1"/>
      <c r="D384" s="1"/>
      <c r="E384" s="1"/>
      <c r="F384" s="1"/>
      <c r="G384" s="78"/>
    </row>
    <row r="385" spans="2:7" customFormat="1">
      <c r="B385" s="1"/>
      <c r="C385" s="1"/>
      <c r="D385" s="1"/>
      <c r="E385" s="1"/>
      <c r="F385" s="1"/>
      <c r="G385" s="78"/>
    </row>
    <row r="386" spans="2:7" customFormat="1">
      <c r="B386" s="1"/>
      <c r="C386" s="1"/>
      <c r="D386" s="1"/>
      <c r="E386" s="1"/>
      <c r="F386" s="1"/>
      <c r="G386" s="78"/>
    </row>
    <row r="387" spans="2:7" customFormat="1">
      <c r="B387" s="1"/>
      <c r="C387" s="1"/>
      <c r="D387" s="1"/>
      <c r="E387" s="1"/>
      <c r="F387" s="1"/>
      <c r="G387" s="78"/>
    </row>
    <row r="388" spans="2:7" customFormat="1">
      <c r="B388" s="1"/>
      <c r="C388" s="1"/>
      <c r="D388" s="1"/>
      <c r="E388" s="1"/>
      <c r="F388" s="1"/>
      <c r="G388" s="78"/>
    </row>
    <row r="389" spans="2:7" customFormat="1">
      <c r="B389" s="1"/>
      <c r="C389" s="1"/>
      <c r="D389" s="1"/>
      <c r="E389" s="1"/>
      <c r="F389" s="1"/>
      <c r="G389" s="78"/>
    </row>
    <row r="390" spans="2:7" customFormat="1">
      <c r="B390" s="1"/>
      <c r="C390" s="1"/>
      <c r="D390" s="1"/>
      <c r="E390" s="1"/>
      <c r="F390" s="1"/>
      <c r="G390" s="78"/>
    </row>
    <row r="391" spans="2:7" customFormat="1">
      <c r="B391" s="1"/>
      <c r="C391" s="1"/>
      <c r="D391" s="1"/>
      <c r="E391" s="1"/>
      <c r="F391" s="1"/>
      <c r="G391" s="78"/>
    </row>
    <row r="392" spans="2:7" customFormat="1">
      <c r="B392" s="1"/>
      <c r="C392" s="1"/>
      <c r="D392" s="1"/>
      <c r="E392" s="1"/>
      <c r="F392" s="1"/>
      <c r="G392" s="78"/>
    </row>
    <row r="393" spans="2:7" customFormat="1">
      <c r="B393" s="1"/>
      <c r="C393" s="1"/>
      <c r="D393" s="1"/>
      <c r="E393" s="1"/>
      <c r="F393" s="1"/>
      <c r="G393" s="78"/>
    </row>
    <row r="394" spans="2:7" customFormat="1">
      <c r="B394" s="1"/>
      <c r="C394" s="1"/>
      <c r="D394" s="1"/>
      <c r="E394" s="1"/>
      <c r="F394" s="1"/>
      <c r="G394" s="78"/>
    </row>
    <row r="395" spans="2:7" customFormat="1">
      <c r="B395" s="1"/>
      <c r="C395" s="1"/>
      <c r="D395" s="1"/>
      <c r="E395" s="1"/>
      <c r="F395" s="1"/>
      <c r="G395" s="78"/>
    </row>
    <row r="396" spans="2:7" customFormat="1">
      <c r="B396" s="1"/>
      <c r="C396" s="1"/>
      <c r="D396" s="1"/>
      <c r="E396" s="1"/>
      <c r="F396" s="1"/>
      <c r="G396" s="78"/>
    </row>
    <row r="397" spans="2:7" customFormat="1">
      <c r="B397" s="1"/>
      <c r="C397" s="1"/>
      <c r="D397" s="1"/>
      <c r="E397" s="1"/>
      <c r="F397" s="1"/>
      <c r="G397" s="78"/>
    </row>
    <row r="398" spans="2:7" customFormat="1">
      <c r="B398" s="1"/>
      <c r="C398" s="1"/>
      <c r="D398" s="1"/>
      <c r="E398" s="1"/>
      <c r="F398" s="1"/>
      <c r="G398" s="78"/>
    </row>
    <row r="399" spans="2:7" customFormat="1">
      <c r="B399" s="1"/>
      <c r="C399" s="1"/>
      <c r="D399" s="1"/>
      <c r="E399" s="1"/>
      <c r="F399" s="1"/>
      <c r="G399" s="78"/>
    </row>
    <row r="400" spans="2:7" customFormat="1">
      <c r="B400" s="1"/>
      <c r="C400" s="1"/>
      <c r="D400" s="1"/>
      <c r="E400" s="1"/>
      <c r="F400" s="1"/>
      <c r="G400" s="78"/>
    </row>
    <row r="401" spans="2:7" customFormat="1">
      <c r="B401" s="1"/>
      <c r="C401" s="1"/>
      <c r="D401" s="1"/>
      <c r="E401" s="1"/>
      <c r="F401" s="1"/>
      <c r="G401" s="78"/>
    </row>
    <row r="402" spans="2:7" customFormat="1">
      <c r="B402" s="1"/>
      <c r="C402" s="1"/>
      <c r="D402" s="1"/>
      <c r="E402" s="1"/>
      <c r="F402" s="1"/>
      <c r="G402" s="78"/>
    </row>
    <row r="403" spans="2:7" customFormat="1">
      <c r="B403" s="1"/>
      <c r="C403" s="1"/>
      <c r="D403" s="1"/>
      <c r="E403" s="1"/>
      <c r="F403" s="1"/>
      <c r="G403" s="78"/>
    </row>
    <row r="404" spans="2:7" customFormat="1">
      <c r="B404" s="1"/>
      <c r="C404" s="1"/>
      <c r="D404" s="1"/>
      <c r="E404" s="1"/>
      <c r="F404" s="1"/>
      <c r="G404" s="78"/>
    </row>
    <row r="405" spans="2:7" customFormat="1">
      <c r="B405" s="1"/>
      <c r="C405" s="1"/>
      <c r="D405" s="1"/>
      <c r="E405" s="1"/>
      <c r="F405" s="1"/>
      <c r="G405" s="78"/>
    </row>
    <row r="406" spans="2:7" customFormat="1">
      <c r="B406" s="1"/>
      <c r="C406" s="1"/>
      <c r="D406" s="1"/>
      <c r="E406" s="1"/>
      <c r="F406" s="1"/>
      <c r="G406" s="78"/>
    </row>
    <row r="407" spans="2:7" customFormat="1">
      <c r="B407" s="1"/>
      <c r="C407" s="1"/>
      <c r="D407" s="1"/>
      <c r="E407" s="1"/>
      <c r="F407" s="1"/>
      <c r="G407" s="78"/>
    </row>
    <row r="408" spans="2:7" customFormat="1">
      <c r="B408" s="1"/>
      <c r="C408" s="1"/>
      <c r="D408" s="1"/>
      <c r="E408" s="1"/>
      <c r="F408" s="1"/>
      <c r="G408" s="78"/>
    </row>
    <row r="409" spans="2:7" customFormat="1">
      <c r="B409" s="1"/>
      <c r="C409" s="1"/>
      <c r="D409" s="1"/>
      <c r="E409" s="1"/>
      <c r="F409" s="1"/>
      <c r="G409" s="78"/>
    </row>
    <row r="410" spans="2:7" customFormat="1">
      <c r="B410" s="1"/>
      <c r="C410" s="1"/>
      <c r="D410" s="1"/>
      <c r="E410" s="1"/>
      <c r="F410" s="1"/>
      <c r="G410" s="78"/>
    </row>
    <row r="411" spans="2:7" customFormat="1">
      <c r="B411" s="1"/>
      <c r="C411" s="1"/>
      <c r="D411" s="1"/>
      <c r="E411" s="1"/>
      <c r="F411" s="1"/>
      <c r="G411" s="78"/>
    </row>
    <row r="412" spans="2:7" customFormat="1">
      <c r="B412" s="1"/>
      <c r="C412" s="1"/>
      <c r="D412" s="1"/>
      <c r="E412" s="1"/>
      <c r="F412" s="1"/>
      <c r="G412" s="78"/>
    </row>
    <row r="413" spans="2:7" customFormat="1">
      <c r="B413" s="1"/>
      <c r="C413" s="1"/>
      <c r="D413" s="1"/>
      <c r="E413" s="1"/>
      <c r="F413" s="1"/>
      <c r="G413" s="78"/>
    </row>
    <row r="414" spans="2:7" customFormat="1">
      <c r="B414" s="1"/>
      <c r="C414" s="1"/>
      <c r="D414" s="1"/>
      <c r="E414" s="1"/>
      <c r="F414" s="1"/>
      <c r="G414" s="78"/>
    </row>
    <row r="415" spans="2:7" customFormat="1">
      <c r="B415" s="1"/>
      <c r="C415" s="1"/>
      <c r="D415" s="1"/>
      <c r="E415" s="1"/>
      <c r="F415" s="1"/>
      <c r="G415" s="78"/>
    </row>
    <row r="416" spans="2:7" customFormat="1">
      <c r="B416" s="1"/>
      <c r="C416" s="1"/>
      <c r="D416" s="1"/>
      <c r="E416" s="1"/>
      <c r="F416" s="1"/>
      <c r="G416" s="78"/>
    </row>
    <row r="417" spans="2:7" customFormat="1">
      <c r="B417" s="1"/>
      <c r="C417" s="1"/>
      <c r="D417" s="1"/>
      <c r="E417" s="1"/>
      <c r="F417" s="1"/>
      <c r="G417" s="78"/>
    </row>
    <row r="418" spans="2:7" customFormat="1">
      <c r="B418" s="1"/>
      <c r="C418" s="1"/>
      <c r="D418" s="1"/>
      <c r="E418" s="1"/>
      <c r="F418" s="1"/>
      <c r="G418" s="78"/>
    </row>
    <row r="419" spans="2:7" customFormat="1">
      <c r="B419" s="1"/>
      <c r="C419" s="1"/>
      <c r="D419" s="1"/>
      <c r="E419" s="1"/>
      <c r="F419" s="1"/>
      <c r="G419" s="78"/>
    </row>
    <row r="420" spans="2:7" customFormat="1">
      <c r="B420" s="1"/>
      <c r="C420" s="1"/>
      <c r="D420" s="1"/>
      <c r="E420" s="1"/>
      <c r="F420" s="1"/>
      <c r="G420" s="78"/>
    </row>
    <row r="421" spans="2:7" customFormat="1">
      <c r="B421" s="1"/>
      <c r="C421" s="1"/>
      <c r="D421" s="1"/>
      <c r="E421" s="1"/>
      <c r="F421" s="1"/>
      <c r="G421" s="78"/>
    </row>
    <row r="422" spans="2:7" customFormat="1">
      <c r="B422" s="1"/>
      <c r="C422" s="1"/>
      <c r="D422" s="1"/>
      <c r="E422" s="1"/>
      <c r="F422" s="1"/>
      <c r="G422" s="78"/>
    </row>
    <row r="423" spans="2:7" customFormat="1">
      <c r="B423" s="1"/>
      <c r="C423" s="1"/>
      <c r="D423" s="1"/>
      <c r="E423" s="1"/>
      <c r="F423" s="1"/>
      <c r="G423" s="78"/>
    </row>
    <row r="424" spans="2:7" customFormat="1">
      <c r="B424" s="1"/>
      <c r="C424" s="1"/>
      <c r="D424" s="1"/>
      <c r="E424" s="1"/>
      <c r="F424" s="1"/>
      <c r="G424" s="78"/>
    </row>
    <row r="425" spans="2:7" customFormat="1">
      <c r="B425" s="1"/>
      <c r="C425" s="1"/>
      <c r="D425" s="1"/>
      <c r="E425" s="1"/>
      <c r="F425" s="1"/>
      <c r="G425" s="78"/>
    </row>
    <row r="426" spans="2:7" customFormat="1">
      <c r="B426" s="1"/>
      <c r="C426" s="1"/>
      <c r="D426" s="1"/>
      <c r="E426" s="1"/>
      <c r="F426" s="1"/>
      <c r="G426" s="78"/>
    </row>
    <row r="427" spans="2:7" customFormat="1">
      <c r="B427" s="1"/>
      <c r="C427" s="1"/>
      <c r="D427" s="1"/>
      <c r="E427" s="1"/>
      <c r="F427" s="1"/>
      <c r="G427" s="78"/>
    </row>
    <row r="428" spans="2:7" customFormat="1">
      <c r="B428" s="1"/>
      <c r="C428" s="1"/>
      <c r="D428" s="1"/>
      <c r="E428" s="1"/>
      <c r="F428" s="1"/>
      <c r="G428" s="78"/>
    </row>
    <row r="429" spans="2:7" customFormat="1">
      <c r="B429" s="1"/>
      <c r="C429" s="1"/>
      <c r="D429" s="1"/>
      <c r="E429" s="1"/>
      <c r="F429" s="1"/>
      <c r="G429" s="78"/>
    </row>
    <row r="430" spans="2:7" customFormat="1">
      <c r="B430" s="1"/>
      <c r="C430" s="1"/>
      <c r="D430" s="1"/>
      <c r="E430" s="1"/>
      <c r="F430" s="1"/>
      <c r="G430" s="78"/>
    </row>
    <row r="431" spans="2:7" customFormat="1">
      <c r="B431" s="1"/>
      <c r="C431" s="1"/>
      <c r="D431" s="1"/>
      <c r="E431" s="1"/>
      <c r="F431" s="1"/>
      <c r="G431" s="78"/>
    </row>
    <row r="432" spans="2:7" customFormat="1">
      <c r="B432" s="1"/>
      <c r="C432" s="1"/>
      <c r="D432" s="1"/>
      <c r="E432" s="1"/>
      <c r="F432" s="1"/>
      <c r="G432" s="78"/>
    </row>
    <row r="433" spans="2:7" customFormat="1">
      <c r="B433" s="1"/>
      <c r="C433" s="1"/>
      <c r="D433" s="1"/>
      <c r="E433" s="1"/>
      <c r="F433" s="1"/>
      <c r="G433" s="78"/>
    </row>
    <row r="434" spans="2:7" customFormat="1">
      <c r="B434" s="1"/>
      <c r="C434" s="1"/>
      <c r="D434" s="1"/>
      <c r="E434" s="1"/>
      <c r="F434" s="1"/>
      <c r="G434" s="78"/>
    </row>
    <row r="435" spans="2:7" customFormat="1">
      <c r="B435" s="1"/>
      <c r="C435" s="1"/>
      <c r="D435" s="1"/>
      <c r="E435" s="1"/>
      <c r="F435" s="1"/>
      <c r="G435" s="78"/>
    </row>
    <row r="436" spans="2:7" customFormat="1">
      <c r="B436" s="1"/>
      <c r="C436" s="1"/>
      <c r="D436" s="1"/>
      <c r="E436" s="1"/>
      <c r="F436" s="1"/>
      <c r="G436" s="78"/>
    </row>
    <row r="437" spans="2:7" customFormat="1">
      <c r="B437" s="1"/>
      <c r="C437" s="1"/>
      <c r="D437" s="1"/>
      <c r="E437" s="1"/>
      <c r="F437" s="1"/>
      <c r="G437" s="78"/>
    </row>
    <row r="438" spans="2:7" customFormat="1">
      <c r="B438" s="1"/>
      <c r="C438" s="1"/>
      <c r="D438" s="1"/>
      <c r="E438" s="1"/>
      <c r="F438" s="1"/>
      <c r="G438" s="78"/>
    </row>
    <row r="439" spans="2:7" customFormat="1">
      <c r="B439" s="1"/>
      <c r="C439" s="1"/>
      <c r="D439" s="1"/>
      <c r="E439" s="1"/>
      <c r="F439" s="1"/>
      <c r="G439" s="78"/>
    </row>
    <row r="440" spans="2:7" customFormat="1">
      <c r="B440" s="1"/>
      <c r="C440" s="1"/>
      <c r="D440" s="1"/>
      <c r="E440" s="1"/>
      <c r="F440" s="1"/>
      <c r="G440" s="78"/>
    </row>
    <row r="441" spans="2:7" customFormat="1">
      <c r="B441" s="1"/>
      <c r="C441" s="1"/>
      <c r="D441" s="1"/>
      <c r="E441" s="1"/>
      <c r="F441" s="1"/>
      <c r="G441" s="78"/>
    </row>
    <row r="442" spans="2:7" customFormat="1">
      <c r="B442" s="1"/>
      <c r="C442" s="1"/>
      <c r="D442" s="1"/>
      <c r="E442" s="1"/>
      <c r="F442" s="1"/>
      <c r="G442" s="78"/>
    </row>
    <row r="443" spans="2:7" customFormat="1">
      <c r="B443" s="1"/>
      <c r="C443" s="1"/>
      <c r="D443" s="1"/>
      <c r="E443" s="1"/>
      <c r="F443" s="1"/>
      <c r="G443" s="78"/>
    </row>
    <row r="444" spans="2:7" customFormat="1">
      <c r="B444" s="1"/>
      <c r="C444" s="1"/>
      <c r="D444" s="1"/>
      <c r="E444" s="1"/>
      <c r="F444" s="1"/>
      <c r="G444" s="78"/>
    </row>
    <row r="445" spans="2:7" customFormat="1">
      <c r="B445" s="1"/>
      <c r="C445" s="1"/>
      <c r="D445" s="1"/>
      <c r="E445" s="1"/>
      <c r="F445" s="1"/>
      <c r="G445" s="78"/>
    </row>
    <row r="446" spans="2:7" customFormat="1">
      <c r="B446" s="1"/>
      <c r="C446" s="1"/>
      <c r="D446" s="1"/>
      <c r="E446" s="1"/>
      <c r="F446" s="1"/>
      <c r="G446" s="78"/>
    </row>
    <row r="447" spans="2:7" customFormat="1">
      <c r="B447" s="1"/>
      <c r="C447" s="1"/>
      <c r="D447" s="1"/>
      <c r="E447" s="1"/>
      <c r="F447" s="1"/>
      <c r="G447" s="78"/>
    </row>
    <row r="448" spans="2:7" customFormat="1">
      <c r="B448" s="1"/>
      <c r="C448" s="1"/>
      <c r="D448" s="1"/>
      <c r="E448" s="1"/>
      <c r="F448" s="1"/>
      <c r="G448" s="78"/>
    </row>
    <row r="449" spans="2:7" customFormat="1">
      <c r="B449" s="1"/>
      <c r="C449" s="1"/>
      <c r="D449" s="1"/>
      <c r="E449" s="1"/>
      <c r="F449" s="1"/>
      <c r="G449" s="78"/>
    </row>
    <row r="450" spans="2:7" customFormat="1">
      <c r="B450" s="1"/>
      <c r="C450" s="1"/>
      <c r="D450" s="1"/>
      <c r="E450" s="1"/>
      <c r="F450" s="1"/>
      <c r="G450" s="78"/>
    </row>
    <row r="451" spans="2:7" customFormat="1">
      <c r="B451" s="1"/>
      <c r="C451" s="1"/>
      <c r="D451" s="1"/>
      <c r="E451" s="1"/>
      <c r="F451" s="1"/>
      <c r="G451" s="78"/>
    </row>
    <row r="452" spans="2:7" customFormat="1">
      <c r="B452" s="1"/>
      <c r="C452" s="1"/>
      <c r="D452" s="1"/>
      <c r="E452" s="1"/>
      <c r="F452" s="1"/>
      <c r="G452" s="78"/>
    </row>
    <row r="453" spans="2:7" customFormat="1">
      <c r="B453" s="1"/>
      <c r="C453" s="1"/>
      <c r="D453" s="1"/>
      <c r="E453" s="1"/>
      <c r="F453" s="1"/>
      <c r="G453" s="78"/>
    </row>
    <row r="454" spans="2:7" customFormat="1">
      <c r="B454" s="1"/>
      <c r="C454" s="1"/>
      <c r="D454" s="1"/>
      <c r="E454" s="1"/>
      <c r="F454" s="1"/>
      <c r="G454" s="78"/>
    </row>
    <row r="455" spans="2:7" customFormat="1">
      <c r="B455" s="1"/>
      <c r="C455" s="1"/>
      <c r="D455" s="1"/>
      <c r="E455" s="1"/>
      <c r="F455" s="1"/>
      <c r="G455" s="78"/>
    </row>
    <row r="456" spans="2:7" customFormat="1">
      <c r="B456" s="1"/>
      <c r="C456" s="1"/>
      <c r="D456" s="1"/>
      <c r="E456" s="1"/>
      <c r="F456" s="1"/>
      <c r="G456" s="78"/>
    </row>
    <row r="457" spans="2:7" customFormat="1">
      <c r="B457" s="1"/>
      <c r="C457" s="1"/>
      <c r="D457" s="1"/>
      <c r="E457" s="1"/>
      <c r="F457" s="1"/>
      <c r="G457" s="78"/>
    </row>
    <row r="458" spans="2:7" customFormat="1">
      <c r="B458" s="1"/>
      <c r="C458" s="1"/>
      <c r="D458" s="1"/>
      <c r="E458" s="1"/>
      <c r="F458" s="1"/>
      <c r="G458" s="78"/>
    </row>
    <row r="459" spans="2:7" customFormat="1">
      <c r="B459" s="1"/>
      <c r="C459" s="1"/>
      <c r="D459" s="1"/>
      <c r="E459" s="1"/>
      <c r="F459" s="1"/>
      <c r="G459" s="78"/>
    </row>
    <row r="460" spans="2:7" customFormat="1">
      <c r="B460" s="1"/>
      <c r="C460" s="1"/>
      <c r="D460" s="1"/>
      <c r="E460" s="1"/>
      <c r="F460" s="1"/>
      <c r="G460" s="78"/>
    </row>
    <row r="461" spans="2:7" customFormat="1">
      <c r="B461" s="1"/>
      <c r="C461" s="1"/>
      <c r="D461" s="1"/>
      <c r="E461" s="1"/>
      <c r="F461" s="1"/>
      <c r="G461" s="78"/>
    </row>
    <row r="462" spans="2:7" customFormat="1">
      <c r="B462" s="1"/>
      <c r="C462" s="1"/>
      <c r="D462" s="1"/>
      <c r="E462" s="1"/>
      <c r="F462" s="1"/>
      <c r="G462" s="78"/>
    </row>
    <row r="463" spans="2:7" customFormat="1">
      <c r="B463" s="1"/>
      <c r="C463" s="1"/>
      <c r="D463" s="1"/>
      <c r="E463" s="1"/>
      <c r="F463" s="1"/>
      <c r="G463" s="78"/>
    </row>
    <row r="464" spans="2:7" customFormat="1">
      <c r="B464" s="1"/>
      <c r="C464" s="1"/>
      <c r="D464" s="1"/>
      <c r="E464" s="1"/>
      <c r="F464" s="1"/>
      <c r="G464" s="78"/>
    </row>
    <row r="465" spans="2:7" customFormat="1">
      <c r="B465" s="1"/>
      <c r="C465" s="1"/>
      <c r="D465" s="1"/>
      <c r="E465" s="1"/>
      <c r="F465" s="1"/>
      <c r="G465" s="78"/>
    </row>
    <row r="466" spans="2:7" customFormat="1">
      <c r="B466" s="1"/>
      <c r="C466" s="1"/>
      <c r="D466" s="1"/>
      <c r="E466" s="1"/>
      <c r="F466" s="1"/>
      <c r="G466" s="78"/>
    </row>
    <row r="467" spans="2:7" customFormat="1">
      <c r="B467" s="1"/>
      <c r="C467" s="1"/>
      <c r="D467" s="1"/>
      <c r="E467" s="1"/>
      <c r="F467" s="1"/>
      <c r="G467" s="78"/>
    </row>
    <row r="468" spans="2:7" customFormat="1">
      <c r="B468" s="1"/>
      <c r="C468" s="1"/>
      <c r="D468" s="1"/>
      <c r="E468" s="1"/>
      <c r="F468" s="1"/>
      <c r="G468" s="78"/>
    </row>
    <row r="469" spans="2:7" customFormat="1">
      <c r="B469" s="1"/>
      <c r="C469" s="1"/>
      <c r="D469" s="1"/>
      <c r="E469" s="1"/>
      <c r="F469" s="1"/>
      <c r="G469" s="78"/>
    </row>
    <row r="470" spans="2:7" customFormat="1">
      <c r="B470" s="1"/>
      <c r="C470" s="1"/>
      <c r="D470" s="1"/>
      <c r="E470" s="1"/>
      <c r="F470" s="1"/>
      <c r="G470" s="78"/>
    </row>
    <row r="471" spans="2:7" customFormat="1">
      <c r="B471" s="1"/>
      <c r="C471" s="1"/>
      <c r="D471" s="1"/>
      <c r="E471" s="1"/>
      <c r="F471" s="1"/>
      <c r="G471" s="78"/>
    </row>
    <row r="472" spans="2:7" customFormat="1">
      <c r="B472" s="1"/>
      <c r="C472" s="1"/>
      <c r="D472" s="1"/>
      <c r="E472" s="1"/>
      <c r="F472" s="1"/>
      <c r="G472" s="78"/>
    </row>
    <row r="473" spans="2:7" customFormat="1">
      <c r="B473" s="1"/>
      <c r="C473" s="1"/>
      <c r="D473" s="1"/>
      <c r="E473" s="1"/>
      <c r="F473" s="1"/>
      <c r="G473" s="78"/>
    </row>
    <row r="474" spans="2:7" customFormat="1">
      <c r="B474" s="1"/>
      <c r="C474" s="1"/>
      <c r="D474" s="1"/>
      <c r="E474" s="1"/>
      <c r="F474" s="1"/>
      <c r="G474" s="78"/>
    </row>
    <row r="475" spans="2:7" customFormat="1">
      <c r="B475" s="1"/>
      <c r="C475" s="1"/>
      <c r="D475" s="1"/>
      <c r="E475" s="1"/>
      <c r="F475" s="1"/>
      <c r="G475" s="78"/>
    </row>
    <row r="476" spans="2:7" customFormat="1">
      <c r="B476" s="1"/>
      <c r="C476" s="1"/>
      <c r="D476" s="1"/>
      <c r="E476" s="1"/>
      <c r="F476" s="1"/>
      <c r="G476" s="78"/>
    </row>
    <row r="477" spans="2:7" customFormat="1">
      <c r="B477" s="1"/>
      <c r="C477" s="1"/>
      <c r="D477" s="1"/>
      <c r="E477" s="1"/>
      <c r="F477" s="1"/>
      <c r="G477" s="78"/>
    </row>
    <row r="478" spans="2:7" customFormat="1">
      <c r="B478" s="1"/>
      <c r="C478" s="1"/>
      <c r="D478" s="1"/>
      <c r="E478" s="1"/>
      <c r="F478" s="1"/>
      <c r="G478" s="78"/>
    </row>
    <row r="479" spans="2:7" customFormat="1">
      <c r="B479" s="1"/>
      <c r="C479" s="1"/>
      <c r="D479" s="1"/>
      <c r="E479" s="1"/>
      <c r="F479" s="1"/>
      <c r="G479" s="78"/>
    </row>
    <row r="480" spans="2:7" customFormat="1">
      <c r="B480" s="1"/>
      <c r="C480" s="1"/>
      <c r="D480" s="1"/>
      <c r="E480" s="1"/>
      <c r="F480" s="1"/>
      <c r="G480" s="78"/>
    </row>
    <row r="481" spans="2:7" customFormat="1">
      <c r="B481" s="1"/>
      <c r="C481" s="1"/>
      <c r="D481" s="1"/>
      <c r="E481" s="1"/>
      <c r="F481" s="1"/>
      <c r="G481" s="78"/>
    </row>
    <row r="482" spans="2:7" customFormat="1">
      <c r="B482" s="1"/>
      <c r="C482" s="1"/>
      <c r="D482" s="1"/>
      <c r="E482" s="1"/>
      <c r="F482" s="1"/>
      <c r="G482" s="78"/>
    </row>
    <row r="483" spans="2:7" customFormat="1">
      <c r="B483" s="1"/>
      <c r="C483" s="1"/>
      <c r="D483" s="1"/>
      <c r="E483" s="1"/>
      <c r="F483" s="1"/>
      <c r="G483" s="78"/>
    </row>
    <row r="484" spans="2:7" customFormat="1">
      <c r="B484" s="1"/>
      <c r="C484" s="1"/>
      <c r="D484" s="1"/>
      <c r="E484" s="1"/>
      <c r="F484" s="1"/>
      <c r="G484" s="78"/>
    </row>
    <row r="485" spans="2:7" customFormat="1">
      <c r="B485" s="1"/>
      <c r="C485" s="1"/>
      <c r="D485" s="1"/>
      <c r="E485" s="1"/>
      <c r="F485" s="1"/>
      <c r="G485" s="78"/>
    </row>
    <row r="486" spans="2:7" customFormat="1">
      <c r="B486" s="1"/>
      <c r="C486" s="1"/>
      <c r="D486" s="1"/>
      <c r="E486" s="1"/>
      <c r="F486" s="1"/>
      <c r="G486" s="78"/>
    </row>
    <row r="487" spans="2:7" customFormat="1">
      <c r="B487" s="1"/>
      <c r="C487" s="1"/>
      <c r="D487" s="1"/>
      <c r="E487" s="1"/>
      <c r="F487" s="1"/>
      <c r="G487" s="78"/>
    </row>
    <row r="488" spans="2:7" customFormat="1">
      <c r="B488" s="1"/>
      <c r="C488" s="1"/>
      <c r="D488" s="1"/>
      <c r="E488" s="1"/>
      <c r="F488" s="1"/>
      <c r="G488" s="78"/>
    </row>
    <row r="489" spans="2:7" customFormat="1">
      <c r="B489" s="1"/>
      <c r="C489" s="1"/>
      <c r="D489" s="1"/>
      <c r="E489" s="1"/>
      <c r="F489" s="1"/>
      <c r="G489" s="78"/>
    </row>
    <row r="490" spans="2:7" customFormat="1">
      <c r="B490" s="1"/>
      <c r="C490" s="1"/>
      <c r="D490" s="1"/>
      <c r="E490" s="1"/>
      <c r="F490" s="1"/>
      <c r="G490" s="78"/>
    </row>
    <row r="491" spans="2:7" customFormat="1">
      <c r="B491" s="1"/>
      <c r="C491" s="1"/>
      <c r="D491" s="1"/>
      <c r="E491" s="1"/>
      <c r="F491" s="1"/>
      <c r="G491" s="78"/>
    </row>
    <row r="492" spans="2:7" customFormat="1">
      <c r="B492" s="1"/>
      <c r="C492" s="1"/>
      <c r="D492" s="1"/>
      <c r="E492" s="1"/>
      <c r="F492" s="1"/>
      <c r="G492" s="78"/>
    </row>
    <row r="493" spans="2:7" customFormat="1">
      <c r="B493" s="1"/>
      <c r="C493" s="1"/>
      <c r="D493" s="1"/>
      <c r="E493" s="1"/>
      <c r="F493" s="1"/>
      <c r="G493" s="78"/>
    </row>
    <row r="494" spans="2:7" customFormat="1">
      <c r="B494" s="1"/>
      <c r="C494" s="1"/>
      <c r="D494" s="1"/>
      <c r="E494" s="1"/>
      <c r="F494" s="1"/>
      <c r="G494" s="78"/>
    </row>
    <row r="495" spans="2:7" customFormat="1">
      <c r="B495" s="1"/>
      <c r="C495" s="1"/>
      <c r="D495" s="1"/>
      <c r="E495" s="1"/>
      <c r="F495" s="1"/>
      <c r="G495" s="78"/>
    </row>
    <row r="496" spans="2:7" customFormat="1">
      <c r="B496" s="1"/>
      <c r="C496" s="1"/>
      <c r="D496" s="1"/>
      <c r="E496" s="1"/>
      <c r="F496" s="1"/>
      <c r="G496" s="78"/>
    </row>
    <row r="497" spans="2:7" customFormat="1">
      <c r="B497" s="1"/>
      <c r="C497" s="1"/>
      <c r="D497" s="1"/>
      <c r="E497" s="1"/>
      <c r="F497" s="1"/>
      <c r="G497" s="78"/>
    </row>
    <row r="498" spans="2:7" customFormat="1">
      <c r="B498" s="1"/>
      <c r="C498" s="1"/>
      <c r="D498" s="1"/>
      <c r="E498" s="1"/>
      <c r="F498" s="1"/>
      <c r="G498" s="78"/>
    </row>
    <row r="499" spans="2:7" customFormat="1">
      <c r="B499" s="1"/>
      <c r="C499" s="1"/>
      <c r="D499" s="1"/>
      <c r="E499" s="1"/>
      <c r="F499" s="1"/>
      <c r="G499" s="78"/>
    </row>
    <row r="500" spans="2:7" customFormat="1">
      <c r="B500" s="1"/>
      <c r="C500" s="1"/>
      <c r="D500" s="1"/>
      <c r="E500" s="1"/>
      <c r="F500" s="1"/>
      <c r="G500" s="78"/>
    </row>
    <row r="501" spans="2:7" customFormat="1">
      <c r="B501" s="1"/>
      <c r="C501" s="1"/>
      <c r="D501" s="1"/>
      <c r="E501" s="1"/>
      <c r="F501" s="1"/>
      <c r="G501" s="78"/>
    </row>
    <row r="502" spans="2:7" customFormat="1">
      <c r="B502" s="1"/>
      <c r="C502" s="1"/>
      <c r="D502" s="1"/>
      <c r="E502" s="1"/>
      <c r="F502" s="1"/>
      <c r="G502" s="78"/>
    </row>
    <row r="503" spans="2:7" customFormat="1">
      <c r="B503" s="1"/>
      <c r="C503" s="1"/>
      <c r="D503" s="1"/>
      <c r="E503" s="1"/>
      <c r="F503" s="1"/>
      <c r="G503" s="78"/>
    </row>
    <row r="504" spans="2:7" customFormat="1">
      <c r="B504" s="1"/>
      <c r="C504" s="1"/>
      <c r="D504" s="1"/>
      <c r="E504" s="1"/>
      <c r="F504" s="1"/>
      <c r="G504" s="78"/>
    </row>
    <row r="505" spans="2:7" customFormat="1">
      <c r="B505" s="1"/>
      <c r="C505" s="1"/>
      <c r="D505" s="1"/>
      <c r="E505" s="1"/>
      <c r="F505" s="1"/>
      <c r="G505" s="78"/>
    </row>
    <row r="506" spans="2:7" customFormat="1">
      <c r="B506" s="1"/>
      <c r="C506" s="1"/>
      <c r="D506" s="1"/>
      <c r="E506" s="1"/>
      <c r="F506" s="1"/>
      <c r="G506" s="78"/>
    </row>
    <row r="507" spans="2:7" customFormat="1">
      <c r="B507" s="1"/>
      <c r="C507" s="1"/>
      <c r="D507" s="1"/>
      <c r="E507" s="1"/>
      <c r="F507" s="1"/>
      <c r="G507" s="78"/>
    </row>
    <row r="508" spans="2:7" customFormat="1">
      <c r="B508" s="1"/>
      <c r="C508" s="1"/>
      <c r="D508" s="1"/>
      <c r="E508" s="1"/>
      <c r="F508" s="1"/>
      <c r="G508" s="78"/>
    </row>
    <row r="509" spans="2:7" customFormat="1">
      <c r="B509" s="1"/>
      <c r="C509" s="1"/>
      <c r="D509" s="1"/>
      <c r="E509" s="1"/>
      <c r="F509" s="1"/>
      <c r="G509" s="78"/>
    </row>
    <row r="510" spans="2:7" customFormat="1">
      <c r="B510" s="1"/>
      <c r="C510" s="1"/>
      <c r="D510" s="1"/>
      <c r="E510" s="1"/>
      <c r="F510" s="1"/>
      <c r="G510" s="78"/>
    </row>
    <row r="511" spans="2:7" customFormat="1">
      <c r="B511" s="1"/>
      <c r="C511" s="1"/>
      <c r="D511" s="1"/>
      <c r="E511" s="1"/>
      <c r="F511" s="1"/>
      <c r="G511" s="78"/>
    </row>
    <row r="512" spans="2:7" customFormat="1">
      <c r="B512" s="1"/>
      <c r="C512" s="1"/>
      <c r="D512" s="1"/>
      <c r="E512" s="1"/>
      <c r="F512" s="1"/>
      <c r="G512" s="78"/>
    </row>
    <row r="513" spans="2:7" customFormat="1">
      <c r="B513" s="1"/>
      <c r="C513" s="1"/>
      <c r="D513" s="1"/>
      <c r="E513" s="1"/>
      <c r="F513" s="1"/>
      <c r="G513" s="78"/>
    </row>
    <row r="514" spans="2:7" customFormat="1">
      <c r="B514" s="1"/>
      <c r="C514" s="1"/>
      <c r="D514" s="1"/>
      <c r="E514" s="1"/>
      <c r="F514" s="1"/>
      <c r="G514" s="78"/>
    </row>
    <row r="515" spans="2:7" customFormat="1">
      <c r="B515" s="1"/>
      <c r="C515" s="1"/>
      <c r="D515" s="1"/>
      <c r="E515" s="1"/>
      <c r="F515" s="1"/>
      <c r="G515" s="78"/>
    </row>
    <row r="516" spans="2:7" customFormat="1">
      <c r="B516" s="1"/>
      <c r="C516" s="1"/>
      <c r="D516" s="1"/>
      <c r="E516" s="1"/>
      <c r="F516" s="1"/>
      <c r="G516" s="78"/>
    </row>
    <row r="517" spans="2:7" customFormat="1">
      <c r="B517" s="1"/>
      <c r="C517" s="1"/>
      <c r="D517" s="1"/>
      <c r="E517" s="1"/>
      <c r="F517" s="1"/>
      <c r="G517" s="78"/>
    </row>
    <row r="518" spans="2:7" customFormat="1">
      <c r="B518" s="1"/>
      <c r="C518" s="1"/>
      <c r="D518" s="1"/>
      <c r="E518" s="1"/>
      <c r="F518" s="1"/>
      <c r="G518" s="78"/>
    </row>
    <row r="519" spans="2:7" customFormat="1">
      <c r="B519" s="1"/>
      <c r="C519" s="1"/>
      <c r="D519" s="1"/>
      <c r="E519" s="1"/>
      <c r="F519" s="1"/>
      <c r="G519" s="78"/>
    </row>
    <row r="520" spans="2:7" customFormat="1">
      <c r="B520" s="1"/>
      <c r="C520" s="1"/>
      <c r="D520" s="1"/>
      <c r="E520" s="1"/>
      <c r="F520" s="1"/>
      <c r="G520" s="78"/>
    </row>
    <row r="521" spans="2:7" customFormat="1">
      <c r="B521" s="1"/>
      <c r="C521" s="1"/>
      <c r="D521" s="1"/>
      <c r="E521" s="1"/>
      <c r="F521" s="1"/>
      <c r="G521" s="78"/>
    </row>
    <row r="522" spans="2:7" customFormat="1">
      <c r="B522" s="1"/>
      <c r="C522" s="1"/>
      <c r="D522" s="1"/>
      <c r="E522" s="1"/>
      <c r="F522" s="1"/>
      <c r="G522" s="78"/>
    </row>
    <row r="523" spans="2:7" customFormat="1">
      <c r="B523" s="1"/>
      <c r="C523" s="1"/>
      <c r="D523" s="1"/>
      <c r="E523" s="1"/>
      <c r="F523" s="1"/>
      <c r="G523" s="78"/>
    </row>
    <row r="524" spans="2:7" customFormat="1">
      <c r="B524" s="1"/>
      <c r="C524" s="1"/>
      <c r="D524" s="1"/>
      <c r="E524" s="1"/>
      <c r="F524" s="1"/>
      <c r="G524" s="78"/>
    </row>
    <row r="525" spans="2:7" customFormat="1">
      <c r="B525" s="1"/>
      <c r="C525" s="1"/>
      <c r="D525" s="1"/>
      <c r="E525" s="1"/>
      <c r="F525" s="1"/>
      <c r="G525" s="78"/>
    </row>
    <row r="526" spans="2:7" customFormat="1">
      <c r="B526" s="1"/>
      <c r="C526" s="1"/>
      <c r="D526" s="1"/>
      <c r="E526" s="1"/>
      <c r="F526" s="1"/>
      <c r="G526" s="78"/>
    </row>
    <row r="527" spans="2:7" customFormat="1">
      <c r="B527" s="1"/>
      <c r="C527" s="1"/>
      <c r="D527" s="1"/>
      <c r="E527" s="1"/>
      <c r="F527" s="1"/>
      <c r="G527" s="78"/>
    </row>
    <row r="528" spans="2:7" customFormat="1">
      <c r="B528" s="1"/>
      <c r="C528" s="1"/>
      <c r="D528" s="1"/>
      <c r="E528" s="1"/>
      <c r="F528" s="1"/>
      <c r="G528" s="78"/>
    </row>
    <row r="529" spans="2:7" customFormat="1">
      <c r="B529" s="1"/>
      <c r="C529" s="1"/>
      <c r="D529" s="1"/>
      <c r="E529" s="1"/>
      <c r="F529" s="1"/>
      <c r="G529" s="78"/>
    </row>
    <row r="530" spans="2:7" customFormat="1">
      <c r="B530" s="1"/>
      <c r="C530" s="1"/>
      <c r="D530" s="1"/>
      <c r="E530" s="1"/>
      <c r="F530" s="1"/>
      <c r="G530" s="78"/>
    </row>
    <row r="531" spans="2:7" customFormat="1">
      <c r="B531" s="1"/>
      <c r="C531" s="1"/>
      <c r="D531" s="1"/>
      <c r="E531" s="1"/>
      <c r="F531" s="1"/>
      <c r="G531" s="78"/>
    </row>
    <row r="532" spans="2:7" customFormat="1">
      <c r="B532" s="1"/>
      <c r="C532" s="1"/>
      <c r="D532" s="1"/>
      <c r="E532" s="1"/>
      <c r="F532" s="1"/>
      <c r="G532" s="78"/>
    </row>
    <row r="533" spans="2:7" customFormat="1">
      <c r="B533" s="1"/>
      <c r="C533" s="1"/>
      <c r="D533" s="1"/>
      <c r="E533" s="1"/>
      <c r="F533" s="1"/>
      <c r="G533" s="78"/>
    </row>
    <row r="534" spans="2:7" customFormat="1">
      <c r="B534" s="1"/>
      <c r="C534" s="1"/>
      <c r="D534" s="1"/>
      <c r="E534" s="1"/>
      <c r="F534" s="1"/>
      <c r="G534" s="78"/>
    </row>
    <row r="535" spans="2:7" customFormat="1">
      <c r="B535" s="1"/>
      <c r="C535" s="1"/>
      <c r="D535" s="1"/>
      <c r="E535" s="1"/>
      <c r="F535" s="1"/>
      <c r="G535" s="78"/>
    </row>
    <row r="536" spans="2:7" customFormat="1">
      <c r="B536" s="1"/>
      <c r="C536" s="1"/>
      <c r="D536" s="1"/>
      <c r="E536" s="1"/>
      <c r="F536" s="1"/>
      <c r="G536" s="78"/>
    </row>
    <row r="537" spans="2:7" customFormat="1">
      <c r="B537" s="1"/>
      <c r="C537" s="1"/>
      <c r="D537" s="1"/>
      <c r="E537" s="1"/>
      <c r="F537" s="1"/>
      <c r="G537" s="78"/>
    </row>
    <row r="538" spans="2:7" customFormat="1">
      <c r="B538" s="1"/>
      <c r="C538" s="1"/>
      <c r="D538" s="1"/>
      <c r="E538" s="1"/>
      <c r="F538" s="1"/>
      <c r="G538" s="78"/>
    </row>
    <row r="539" spans="2:7" customFormat="1">
      <c r="B539" s="1"/>
      <c r="C539" s="1"/>
      <c r="D539" s="1"/>
      <c r="E539" s="1"/>
      <c r="F539" s="1"/>
      <c r="G539" s="78"/>
    </row>
    <row r="540" spans="2:7" customFormat="1">
      <c r="B540" s="1"/>
      <c r="C540" s="1"/>
      <c r="D540" s="1"/>
      <c r="E540" s="1"/>
      <c r="F540" s="1"/>
      <c r="G540" s="78"/>
    </row>
    <row r="541" spans="2:7" customFormat="1">
      <c r="B541" s="1"/>
      <c r="C541" s="1"/>
      <c r="D541" s="1"/>
      <c r="E541" s="1"/>
      <c r="F541" s="1"/>
      <c r="G541" s="78"/>
    </row>
    <row r="542" spans="2:7" customFormat="1">
      <c r="B542" s="1"/>
      <c r="C542" s="1"/>
      <c r="D542" s="1"/>
      <c r="E542" s="1"/>
      <c r="F542" s="1"/>
      <c r="G542" s="78"/>
    </row>
    <row r="543" spans="2:7" customFormat="1">
      <c r="B543" s="1"/>
      <c r="C543" s="1"/>
      <c r="D543" s="1"/>
      <c r="E543" s="1"/>
      <c r="F543" s="1"/>
      <c r="G543" s="78"/>
    </row>
    <row r="544" spans="2:7" customFormat="1">
      <c r="B544" s="1"/>
      <c r="C544" s="1"/>
      <c r="D544" s="1"/>
      <c r="E544" s="1"/>
      <c r="F544" s="1"/>
      <c r="G544" s="78"/>
    </row>
    <row r="545" spans="2:7" customFormat="1">
      <c r="B545" s="1"/>
      <c r="C545" s="1"/>
      <c r="D545" s="1"/>
      <c r="E545" s="1"/>
      <c r="F545" s="1"/>
      <c r="G545" s="78"/>
    </row>
    <row r="546" spans="2:7" customFormat="1">
      <c r="B546" s="1"/>
      <c r="C546" s="1"/>
      <c r="D546" s="1"/>
      <c r="E546" s="1"/>
      <c r="F546" s="1"/>
      <c r="G546" s="78"/>
    </row>
    <row r="547" spans="2:7" customFormat="1">
      <c r="B547" s="1"/>
      <c r="C547" s="1"/>
      <c r="D547" s="1"/>
      <c r="E547" s="1"/>
      <c r="F547" s="1"/>
      <c r="G547" s="78"/>
    </row>
    <row r="548" spans="2:7" customFormat="1">
      <c r="B548" s="1"/>
      <c r="C548" s="1"/>
      <c r="D548" s="1"/>
      <c r="E548" s="1"/>
      <c r="F548" s="1"/>
      <c r="G548" s="78"/>
    </row>
    <row r="549" spans="2:7" customFormat="1">
      <c r="B549" s="1"/>
      <c r="C549" s="1"/>
      <c r="D549" s="1"/>
      <c r="E549" s="1"/>
      <c r="F549" s="1"/>
      <c r="G549" s="78"/>
    </row>
    <row r="550" spans="2:7" customFormat="1">
      <c r="B550" s="1"/>
      <c r="C550" s="1"/>
      <c r="D550" s="1"/>
      <c r="E550" s="1"/>
      <c r="F550" s="1"/>
      <c r="G550" s="78"/>
    </row>
    <row r="551" spans="2:7" customFormat="1">
      <c r="B551" s="1"/>
      <c r="C551" s="1"/>
      <c r="D551" s="1"/>
      <c r="E551" s="1"/>
      <c r="F551" s="1"/>
      <c r="G551" s="78"/>
    </row>
    <row r="552" spans="2:7" customFormat="1">
      <c r="B552" s="1"/>
      <c r="C552" s="1"/>
      <c r="D552" s="1"/>
      <c r="E552" s="1"/>
      <c r="F552" s="1"/>
      <c r="G552" s="78"/>
    </row>
    <row r="553" spans="2:7" customFormat="1">
      <c r="B553" s="1"/>
      <c r="C553" s="1"/>
      <c r="D553" s="1"/>
      <c r="E553" s="1"/>
      <c r="F553" s="1"/>
      <c r="G553" s="78"/>
    </row>
    <row r="554" spans="2:7" customFormat="1">
      <c r="B554" s="1"/>
      <c r="C554" s="1"/>
      <c r="D554" s="1"/>
      <c r="E554" s="1"/>
      <c r="F554" s="1"/>
      <c r="G554" s="78"/>
    </row>
    <row r="555" spans="2:7" customFormat="1">
      <c r="B555" s="1"/>
      <c r="C555" s="1"/>
      <c r="D555" s="1"/>
      <c r="E555" s="1"/>
      <c r="F555" s="1"/>
      <c r="G555" s="78"/>
    </row>
    <row r="556" spans="2:7" customFormat="1">
      <c r="B556" s="1"/>
      <c r="C556" s="1"/>
      <c r="D556" s="1"/>
      <c r="E556" s="1"/>
      <c r="F556" s="1"/>
      <c r="G556" s="78"/>
    </row>
    <row r="557" spans="2:7" customFormat="1">
      <c r="B557" s="1"/>
      <c r="C557" s="1"/>
      <c r="D557" s="1"/>
      <c r="E557" s="1"/>
      <c r="F557" s="1"/>
      <c r="G557" s="78"/>
    </row>
    <row r="558" spans="2:7" customFormat="1">
      <c r="B558" s="1"/>
      <c r="C558" s="1"/>
      <c r="D558" s="1"/>
      <c r="E558" s="1"/>
      <c r="F558" s="1"/>
      <c r="G558" s="78"/>
    </row>
    <row r="559" spans="2:7" customFormat="1">
      <c r="B559" s="1"/>
      <c r="C559" s="1"/>
      <c r="D559" s="1"/>
      <c r="E559" s="1"/>
      <c r="F559" s="1"/>
      <c r="G559" s="78"/>
    </row>
    <row r="560" spans="2:7" customFormat="1">
      <c r="B560" s="1"/>
      <c r="C560" s="1"/>
      <c r="D560" s="1"/>
      <c r="E560" s="1"/>
      <c r="F560" s="1"/>
      <c r="G560" s="78"/>
    </row>
    <row r="561" spans="2:7" customFormat="1">
      <c r="B561" s="1"/>
      <c r="C561" s="1"/>
      <c r="D561" s="1"/>
      <c r="E561" s="1"/>
      <c r="F561" s="1"/>
      <c r="G561" s="78"/>
    </row>
    <row r="562" spans="2:7" customFormat="1">
      <c r="B562" s="1"/>
      <c r="C562" s="1"/>
      <c r="D562" s="1"/>
      <c r="E562" s="1"/>
      <c r="F562" s="1"/>
      <c r="G562" s="78"/>
    </row>
    <row r="563" spans="2:7" customFormat="1">
      <c r="B563" s="1"/>
      <c r="C563" s="1"/>
      <c r="D563" s="1"/>
      <c r="E563" s="1"/>
      <c r="F563" s="1"/>
      <c r="G563" s="78"/>
    </row>
    <row r="564" spans="2:7" customFormat="1">
      <c r="B564" s="1"/>
      <c r="C564" s="1"/>
      <c r="D564" s="1"/>
      <c r="E564" s="1"/>
      <c r="F564" s="1"/>
      <c r="G564" s="78"/>
    </row>
    <row r="565" spans="2:7" customFormat="1">
      <c r="B565" s="1"/>
      <c r="C565" s="1"/>
      <c r="D565" s="1"/>
      <c r="E565" s="1"/>
      <c r="F565" s="1"/>
      <c r="G565" s="78"/>
    </row>
    <row r="566" spans="2:7" customFormat="1">
      <c r="B566" s="1"/>
      <c r="C566" s="1"/>
      <c r="D566" s="1"/>
      <c r="E566" s="1"/>
      <c r="F566" s="1"/>
      <c r="G566" s="78"/>
    </row>
    <row r="567" spans="2:7" customFormat="1">
      <c r="B567" s="1"/>
      <c r="C567" s="1"/>
      <c r="D567" s="1"/>
      <c r="E567" s="1"/>
      <c r="F567" s="1"/>
      <c r="G567" s="78"/>
    </row>
    <row r="568" spans="2:7" customFormat="1">
      <c r="B568" s="1"/>
      <c r="C568" s="1"/>
      <c r="D568" s="1"/>
      <c r="E568" s="1"/>
      <c r="F568" s="1"/>
      <c r="G568" s="78"/>
    </row>
    <row r="569" spans="2:7" customFormat="1">
      <c r="B569" s="1"/>
      <c r="C569" s="1"/>
      <c r="D569" s="1"/>
      <c r="E569" s="1"/>
      <c r="F569" s="1"/>
      <c r="G569" s="78"/>
    </row>
    <row r="570" spans="2:7" customFormat="1">
      <c r="B570" s="1"/>
      <c r="C570" s="1"/>
      <c r="D570" s="1"/>
      <c r="E570" s="1"/>
      <c r="F570" s="1"/>
      <c r="G570" s="78"/>
    </row>
    <row r="571" spans="2:7" customFormat="1">
      <c r="B571" s="1"/>
      <c r="C571" s="1"/>
      <c r="D571" s="1"/>
      <c r="E571" s="1"/>
      <c r="F571" s="1"/>
      <c r="G571" s="78"/>
    </row>
    <row r="572" spans="2:7" customFormat="1">
      <c r="B572" s="1"/>
      <c r="C572" s="1"/>
      <c r="D572" s="1"/>
      <c r="E572" s="1"/>
      <c r="F572" s="1"/>
      <c r="G572" s="78"/>
    </row>
    <row r="573" spans="2:7" customFormat="1">
      <c r="B573" s="1"/>
      <c r="C573" s="1"/>
      <c r="D573" s="1"/>
      <c r="E573" s="1"/>
      <c r="F573" s="1"/>
      <c r="G573" s="78"/>
    </row>
    <row r="574" spans="2:7" customFormat="1">
      <c r="B574" s="1"/>
      <c r="C574" s="1"/>
      <c r="D574" s="1"/>
      <c r="E574" s="1"/>
      <c r="F574" s="1"/>
      <c r="G574" s="78"/>
    </row>
    <row r="575" spans="2:7" customFormat="1">
      <c r="B575" s="1"/>
      <c r="C575" s="1"/>
      <c r="D575" s="1"/>
      <c r="E575" s="1"/>
      <c r="F575" s="1"/>
      <c r="G575" s="78"/>
    </row>
    <row r="576" spans="2:7" customFormat="1">
      <c r="B576" s="1"/>
      <c r="C576" s="1"/>
      <c r="D576" s="1"/>
      <c r="E576" s="1"/>
      <c r="F576" s="1"/>
      <c r="G576" s="78"/>
    </row>
    <row r="577" spans="2:7" customFormat="1">
      <c r="B577" s="1"/>
      <c r="C577" s="1"/>
      <c r="D577" s="1"/>
      <c r="E577" s="1"/>
      <c r="F577" s="1"/>
      <c r="G577" s="78"/>
    </row>
    <row r="578" spans="2:7" customFormat="1">
      <c r="B578" s="1"/>
      <c r="C578" s="1"/>
      <c r="D578" s="1"/>
      <c r="E578" s="1"/>
      <c r="F578" s="1"/>
      <c r="G578" s="78"/>
    </row>
    <row r="579" spans="2:7" customFormat="1">
      <c r="B579" s="1"/>
      <c r="C579" s="1"/>
      <c r="D579" s="1"/>
      <c r="E579" s="1"/>
      <c r="F579" s="1"/>
      <c r="G579" s="78"/>
    </row>
    <row r="580" spans="2:7" customFormat="1">
      <c r="G580" s="78"/>
    </row>
    <row r="581" spans="2:7" customFormat="1">
      <c r="G581" s="78"/>
    </row>
    <row r="582" spans="2:7" customFormat="1">
      <c r="G582" s="78"/>
    </row>
    <row r="583" spans="2:7" customFormat="1">
      <c r="G583" s="78"/>
    </row>
    <row r="584" spans="2:7" customFormat="1">
      <c r="G584" s="78"/>
    </row>
    <row r="585" spans="2:7" customFormat="1">
      <c r="G585" s="78"/>
    </row>
    <row r="586" spans="2:7" customFormat="1">
      <c r="G586" s="78"/>
    </row>
    <row r="587" spans="2:7" customFormat="1">
      <c r="G587" s="78"/>
    </row>
    <row r="588" spans="2:7" customFormat="1">
      <c r="G588" s="78"/>
    </row>
    <row r="589" spans="2:7" customFormat="1">
      <c r="G589" s="78"/>
    </row>
    <row r="590" spans="2:7" customFormat="1">
      <c r="G590" s="78"/>
    </row>
    <row r="591" spans="2:7" customFormat="1">
      <c r="G591" s="78"/>
    </row>
    <row r="592" spans="2:7" customFormat="1">
      <c r="G592" s="78"/>
    </row>
    <row r="593" spans="7:7" customFormat="1">
      <c r="G593" s="78"/>
    </row>
    <row r="594" spans="7:7" customFormat="1">
      <c r="G594" s="78"/>
    </row>
    <row r="595" spans="7:7" customFormat="1">
      <c r="G595" s="78"/>
    </row>
    <row r="596" spans="7:7" customFormat="1">
      <c r="G596" s="78"/>
    </row>
    <row r="597" spans="7:7" customFormat="1">
      <c r="G597" s="78"/>
    </row>
    <row r="598" spans="7:7" customFormat="1">
      <c r="G598" s="78"/>
    </row>
    <row r="599" spans="7:7" customFormat="1">
      <c r="G599" s="78"/>
    </row>
    <row r="600" spans="7:7" customFormat="1">
      <c r="G600" s="78"/>
    </row>
    <row r="601" spans="7:7" customFormat="1">
      <c r="G601" s="78"/>
    </row>
    <row r="602" spans="7:7" customFormat="1">
      <c r="G602" s="78"/>
    </row>
    <row r="603" spans="7:7" customFormat="1">
      <c r="G603" s="78"/>
    </row>
    <row r="604" spans="7:7" customFormat="1">
      <c r="G604" s="78"/>
    </row>
    <row r="605" spans="7:7" customFormat="1">
      <c r="G605" s="78"/>
    </row>
    <row r="606" spans="7:7" customFormat="1">
      <c r="G606" s="78"/>
    </row>
    <row r="607" spans="7:7" customFormat="1">
      <c r="G607" s="78"/>
    </row>
    <row r="608" spans="7:7" customFormat="1">
      <c r="G608" s="78"/>
    </row>
    <row r="609" spans="7:7" customFormat="1">
      <c r="G609" s="78"/>
    </row>
    <row r="610" spans="7:7" customFormat="1">
      <c r="G610" s="78"/>
    </row>
    <row r="611" spans="7:7" customFormat="1">
      <c r="G611" s="78"/>
    </row>
    <row r="612" spans="7:7" customFormat="1">
      <c r="G612" s="78"/>
    </row>
    <row r="613" spans="7:7" customFormat="1">
      <c r="G613" s="78"/>
    </row>
    <row r="614" spans="7:7" customFormat="1">
      <c r="G614" s="78"/>
    </row>
    <row r="615" spans="7:7" customFormat="1">
      <c r="G615" s="78"/>
    </row>
    <row r="616" spans="7:7" customFormat="1">
      <c r="G616" s="78"/>
    </row>
    <row r="617" spans="7:7" customFormat="1">
      <c r="G617" s="78"/>
    </row>
    <row r="618" spans="7:7" customFormat="1">
      <c r="G618" s="78"/>
    </row>
    <row r="619" spans="7:7" customFormat="1">
      <c r="G619" s="78"/>
    </row>
    <row r="620" spans="7:7" customFormat="1">
      <c r="G620" s="78"/>
    </row>
    <row r="621" spans="7:7" customFormat="1">
      <c r="G621" s="78"/>
    </row>
    <row r="622" spans="7:7" customFormat="1">
      <c r="G622" s="78"/>
    </row>
    <row r="623" spans="7:7" customFormat="1">
      <c r="G623" s="78"/>
    </row>
    <row r="624" spans="7:7" customFormat="1">
      <c r="G624" s="78"/>
    </row>
    <row r="625" spans="7:7" customFormat="1">
      <c r="G625" s="78"/>
    </row>
    <row r="626" spans="7:7" customFormat="1">
      <c r="G626" s="78"/>
    </row>
    <row r="627" spans="7:7" customFormat="1">
      <c r="G627" s="78"/>
    </row>
    <row r="628" spans="7:7" customFormat="1">
      <c r="G628" s="78"/>
    </row>
    <row r="629" spans="7:7" customFormat="1">
      <c r="G629" s="78"/>
    </row>
    <row r="630" spans="7:7" customFormat="1">
      <c r="G630" s="78"/>
    </row>
    <row r="631" spans="7:7" customFormat="1">
      <c r="G631" s="78"/>
    </row>
    <row r="632" spans="7:7" customFormat="1">
      <c r="G632" s="78"/>
    </row>
    <row r="633" spans="7:7" customFormat="1">
      <c r="G633" s="78"/>
    </row>
    <row r="634" spans="7:7" customFormat="1">
      <c r="G634" s="78"/>
    </row>
    <row r="635" spans="7:7" customFormat="1">
      <c r="G635" s="78"/>
    </row>
    <row r="636" spans="7:7" customFormat="1">
      <c r="G636" s="78"/>
    </row>
    <row r="637" spans="7:7" customFormat="1">
      <c r="G637" s="78"/>
    </row>
    <row r="638" spans="7:7" customFormat="1">
      <c r="G638" s="78"/>
    </row>
    <row r="639" spans="7:7" customFormat="1">
      <c r="G639" s="78"/>
    </row>
    <row r="640" spans="7:7" customFormat="1">
      <c r="G640" s="78"/>
    </row>
    <row r="641" spans="7:7" customFormat="1">
      <c r="G641" s="78"/>
    </row>
    <row r="642" spans="7:7" customFormat="1">
      <c r="G642" s="78"/>
    </row>
    <row r="643" spans="7:7" customFormat="1">
      <c r="G643" s="78"/>
    </row>
    <row r="644" spans="7:7" customFormat="1">
      <c r="G644" s="78"/>
    </row>
    <row r="645" spans="7:7" customFormat="1">
      <c r="G645" s="78"/>
    </row>
    <row r="646" spans="7:7" customFormat="1">
      <c r="G646" s="78"/>
    </row>
    <row r="647" spans="7:7" customFormat="1">
      <c r="G647" s="78"/>
    </row>
    <row r="648" spans="7:7" customFormat="1">
      <c r="G648" s="78"/>
    </row>
    <row r="649" spans="7:7" customFormat="1">
      <c r="G649" s="78"/>
    </row>
    <row r="650" spans="7:7" customFormat="1">
      <c r="G650" s="78"/>
    </row>
    <row r="651" spans="7:7" customFormat="1">
      <c r="G651" s="78"/>
    </row>
    <row r="652" spans="7:7" customFormat="1">
      <c r="G652" s="78"/>
    </row>
    <row r="653" spans="7:7" customFormat="1">
      <c r="G653" s="78"/>
    </row>
    <row r="654" spans="7:7" customFormat="1">
      <c r="G654" s="78"/>
    </row>
    <row r="655" spans="7:7" customFormat="1">
      <c r="G655" s="78"/>
    </row>
    <row r="656" spans="7:7" customFormat="1">
      <c r="G656" s="78"/>
    </row>
    <row r="657" spans="7:7" customFormat="1">
      <c r="G657" s="78"/>
    </row>
    <row r="658" spans="7:7" customFormat="1">
      <c r="G658" s="78"/>
    </row>
    <row r="659" spans="7:7" customFormat="1">
      <c r="G659" s="78"/>
    </row>
    <row r="660" spans="7:7" customFormat="1">
      <c r="G660" s="78"/>
    </row>
    <row r="661" spans="7:7" customFormat="1">
      <c r="G661" s="78"/>
    </row>
    <row r="662" spans="7:7" customFormat="1">
      <c r="G662" s="78"/>
    </row>
    <row r="663" spans="7:7" customFormat="1">
      <c r="G663" s="78"/>
    </row>
    <row r="664" spans="7:7" customFormat="1">
      <c r="G664" s="78"/>
    </row>
    <row r="665" spans="7:7" customFormat="1">
      <c r="G665" s="78"/>
    </row>
    <row r="666" spans="7:7" customFormat="1">
      <c r="G666" s="78"/>
    </row>
    <row r="667" spans="7:7" customFormat="1">
      <c r="G667" s="78"/>
    </row>
    <row r="668" spans="7:7" customFormat="1">
      <c r="G668" s="78"/>
    </row>
    <row r="669" spans="7:7" customFormat="1">
      <c r="G669" s="78"/>
    </row>
    <row r="670" spans="7:7" customFormat="1">
      <c r="G670" s="78"/>
    </row>
    <row r="671" spans="7:7" customFormat="1">
      <c r="G671" s="78"/>
    </row>
    <row r="672" spans="7:7" customFormat="1">
      <c r="G672" s="78"/>
    </row>
    <row r="673" spans="7:7" customFormat="1">
      <c r="G673" s="78"/>
    </row>
    <row r="674" spans="7:7" customFormat="1">
      <c r="G674" s="78"/>
    </row>
    <row r="675" spans="7:7" customFormat="1">
      <c r="G675" s="78"/>
    </row>
    <row r="676" spans="7:7" customFormat="1">
      <c r="G676" s="78"/>
    </row>
    <row r="677" spans="7:7" customFormat="1">
      <c r="G677" s="78"/>
    </row>
    <row r="678" spans="7:7" customFormat="1">
      <c r="G678" s="78"/>
    </row>
    <row r="679" spans="7:7" customFormat="1">
      <c r="G679" s="78"/>
    </row>
    <row r="680" spans="7:7" customFormat="1">
      <c r="G680" s="78"/>
    </row>
    <row r="681" spans="7:7" customFormat="1">
      <c r="G681" s="78"/>
    </row>
    <row r="682" spans="7:7" customFormat="1">
      <c r="G682" s="78"/>
    </row>
    <row r="683" spans="7:7" customFormat="1">
      <c r="G683" s="78"/>
    </row>
    <row r="684" spans="7:7" customFormat="1">
      <c r="G684" s="78"/>
    </row>
    <row r="685" spans="7:7" customFormat="1">
      <c r="G685" s="78"/>
    </row>
    <row r="686" spans="7:7" customFormat="1">
      <c r="G686" s="78"/>
    </row>
    <row r="687" spans="7:7" customFormat="1">
      <c r="G687" s="78"/>
    </row>
    <row r="688" spans="7:7" customFormat="1">
      <c r="G688" s="78"/>
    </row>
    <row r="689" spans="7:7" customFormat="1">
      <c r="G689" s="78"/>
    </row>
    <row r="690" spans="7:7" customFormat="1">
      <c r="G690" s="78"/>
    </row>
    <row r="691" spans="7:7" customFormat="1">
      <c r="G691" s="78"/>
    </row>
    <row r="692" spans="7:7" customFormat="1">
      <c r="G692" s="78"/>
    </row>
    <row r="693" spans="7:7" customFormat="1">
      <c r="G693" s="78"/>
    </row>
    <row r="694" spans="7:7" customFormat="1">
      <c r="G694" s="78"/>
    </row>
    <row r="695" spans="7:7" customFormat="1">
      <c r="G695" s="78"/>
    </row>
    <row r="696" spans="7:7" customFormat="1">
      <c r="G696" s="78"/>
    </row>
    <row r="697" spans="7:7" customFormat="1">
      <c r="G697" s="78"/>
    </row>
    <row r="698" spans="7:7" customFormat="1">
      <c r="G698" s="78"/>
    </row>
    <row r="699" spans="7:7" customFormat="1">
      <c r="G699" s="78"/>
    </row>
    <row r="700" spans="7:7" customFormat="1">
      <c r="G700" s="78"/>
    </row>
    <row r="701" spans="7:7" customFormat="1">
      <c r="G701" s="78"/>
    </row>
    <row r="702" spans="7:7" customFormat="1">
      <c r="G702" s="78"/>
    </row>
    <row r="703" spans="7:7" customFormat="1">
      <c r="G703" s="78"/>
    </row>
    <row r="704" spans="7:7" customFormat="1">
      <c r="G704" s="78"/>
    </row>
    <row r="705" spans="7:7" customFormat="1">
      <c r="G705" s="78"/>
    </row>
    <row r="706" spans="7:7" customFormat="1">
      <c r="G706" s="78"/>
    </row>
    <row r="707" spans="7:7" customFormat="1">
      <c r="G707" s="78"/>
    </row>
    <row r="708" spans="7:7" customFormat="1">
      <c r="G708" s="78"/>
    </row>
    <row r="709" spans="7:7" customFormat="1">
      <c r="G709" s="78"/>
    </row>
    <row r="710" spans="7:7" customFormat="1">
      <c r="G710" s="78"/>
    </row>
    <row r="711" spans="7:7" customFormat="1">
      <c r="G711" s="78"/>
    </row>
    <row r="712" spans="7:7" customFormat="1">
      <c r="G712" s="78"/>
    </row>
    <row r="713" spans="7:7" customFormat="1">
      <c r="G713" s="78"/>
    </row>
    <row r="714" spans="7:7" customFormat="1">
      <c r="G714" s="78"/>
    </row>
    <row r="715" spans="7:7" customFormat="1">
      <c r="G715" s="78"/>
    </row>
    <row r="716" spans="7:7" customFormat="1">
      <c r="G716" s="78"/>
    </row>
    <row r="717" spans="7:7" customFormat="1">
      <c r="G717" s="78"/>
    </row>
    <row r="718" spans="7:7" customFormat="1">
      <c r="G718" s="78"/>
    </row>
    <row r="719" spans="7:7" customFormat="1">
      <c r="G719" s="78"/>
    </row>
    <row r="720" spans="7:7" customFormat="1">
      <c r="G720" s="78"/>
    </row>
    <row r="721" spans="7:7" customFormat="1">
      <c r="G721" s="78"/>
    </row>
    <row r="722" spans="7:7" customFormat="1">
      <c r="G722" s="78"/>
    </row>
    <row r="723" spans="7:7" customFormat="1">
      <c r="G723" s="78"/>
    </row>
    <row r="724" spans="7:7" customFormat="1">
      <c r="G724" s="78"/>
    </row>
    <row r="725" spans="7:7" customFormat="1">
      <c r="G725" s="78"/>
    </row>
    <row r="726" spans="7:7" customFormat="1">
      <c r="G726" s="78"/>
    </row>
    <row r="727" spans="7:7" customFormat="1">
      <c r="G727" s="78"/>
    </row>
    <row r="728" spans="7:7" customFormat="1">
      <c r="G728" s="78"/>
    </row>
    <row r="729" spans="7:7" customFormat="1">
      <c r="G729" s="78"/>
    </row>
    <row r="730" spans="7:7" customFormat="1">
      <c r="G730" s="78"/>
    </row>
    <row r="731" spans="7:7" customFormat="1">
      <c r="G731" s="78"/>
    </row>
    <row r="732" spans="7:7" customFormat="1">
      <c r="G732" s="78"/>
    </row>
    <row r="733" spans="7:7" customFormat="1">
      <c r="G733" s="78"/>
    </row>
    <row r="734" spans="7:7" customFormat="1">
      <c r="G734" s="78"/>
    </row>
    <row r="735" spans="7:7" customFormat="1">
      <c r="G735" s="78"/>
    </row>
    <row r="736" spans="7:7" customFormat="1">
      <c r="G736" s="78"/>
    </row>
    <row r="737" spans="7:7" customFormat="1">
      <c r="G737" s="78"/>
    </row>
    <row r="738" spans="7:7" customFormat="1">
      <c r="G738" s="78"/>
    </row>
    <row r="739" spans="7:7" customFormat="1">
      <c r="G739" s="78"/>
    </row>
    <row r="740" spans="7:7" customFormat="1">
      <c r="G740" s="78"/>
    </row>
    <row r="741" spans="7:7" customFormat="1">
      <c r="G741" s="78"/>
    </row>
    <row r="742" spans="7:7" customFormat="1">
      <c r="G742" s="78"/>
    </row>
    <row r="743" spans="7:7" customFormat="1">
      <c r="G743" s="78"/>
    </row>
    <row r="744" spans="7:7" customFormat="1">
      <c r="G744" s="78"/>
    </row>
    <row r="745" spans="7:7" customFormat="1">
      <c r="G745" s="78"/>
    </row>
    <row r="746" spans="7:7" customFormat="1">
      <c r="G746" s="78"/>
    </row>
    <row r="747" spans="7:7" customFormat="1">
      <c r="G747" s="78"/>
    </row>
    <row r="748" spans="7:7" customFormat="1">
      <c r="G748" s="78"/>
    </row>
    <row r="749" spans="7:7" customFormat="1">
      <c r="G749" s="78"/>
    </row>
    <row r="750" spans="7:7" customFormat="1">
      <c r="G750" s="78"/>
    </row>
    <row r="751" spans="7:7" customFormat="1">
      <c r="G751" s="78"/>
    </row>
    <row r="752" spans="7:7" customFormat="1">
      <c r="G752" s="78"/>
    </row>
    <row r="753" spans="7:7" customFormat="1">
      <c r="G753" s="78"/>
    </row>
    <row r="754" spans="7:7" customFormat="1">
      <c r="G754" s="78"/>
    </row>
    <row r="755" spans="7:7" customFormat="1">
      <c r="G755" s="78"/>
    </row>
    <row r="756" spans="7:7" customFormat="1">
      <c r="G756" s="78"/>
    </row>
    <row r="757" spans="7:7" customFormat="1">
      <c r="G757" s="78"/>
    </row>
    <row r="758" spans="7:7" customFormat="1">
      <c r="G758" s="78"/>
    </row>
    <row r="759" spans="7:7" customFormat="1">
      <c r="G759" s="78"/>
    </row>
    <row r="760" spans="7:7" customFormat="1">
      <c r="G760" s="78"/>
    </row>
    <row r="761" spans="7:7" customFormat="1">
      <c r="G761" s="78"/>
    </row>
    <row r="762" spans="7:7" customFormat="1">
      <c r="G762" s="78"/>
    </row>
    <row r="763" spans="7:7" customFormat="1">
      <c r="G763" s="78"/>
    </row>
    <row r="764" spans="7:7" customFormat="1">
      <c r="G764" s="78"/>
    </row>
    <row r="765" spans="7:7" customFormat="1">
      <c r="G765" s="78"/>
    </row>
    <row r="766" spans="7:7" customFormat="1">
      <c r="G766" s="78"/>
    </row>
    <row r="767" spans="7:7" customFormat="1">
      <c r="G767" s="78"/>
    </row>
    <row r="768" spans="7:7" customFormat="1">
      <c r="G768" s="78"/>
    </row>
    <row r="769" spans="7:7" customFormat="1">
      <c r="G769" s="78"/>
    </row>
    <row r="770" spans="7:7" customFormat="1">
      <c r="G770" s="78"/>
    </row>
    <row r="771" spans="7:7" customFormat="1">
      <c r="G771" s="78"/>
    </row>
    <row r="772" spans="7:7" customFormat="1">
      <c r="G772" s="78"/>
    </row>
    <row r="773" spans="7:7" customFormat="1">
      <c r="G773" s="78"/>
    </row>
    <row r="774" spans="7:7" customFormat="1">
      <c r="G774" s="78"/>
    </row>
    <row r="775" spans="7:7" customFormat="1">
      <c r="G775" s="78"/>
    </row>
    <row r="776" spans="7:7" customFormat="1">
      <c r="G776" s="78"/>
    </row>
    <row r="777" spans="7:7" customFormat="1">
      <c r="G777" s="78"/>
    </row>
    <row r="778" spans="7:7" customFormat="1">
      <c r="G778" s="78"/>
    </row>
    <row r="779" spans="7:7" customFormat="1">
      <c r="G779" s="78"/>
    </row>
    <row r="780" spans="7:7" customFormat="1">
      <c r="G780" s="78"/>
    </row>
    <row r="781" spans="7:7" customFormat="1">
      <c r="G781" s="78"/>
    </row>
    <row r="782" spans="7:7" customFormat="1">
      <c r="G782" s="78"/>
    </row>
    <row r="783" spans="7:7" customFormat="1">
      <c r="G783" s="78"/>
    </row>
    <row r="784" spans="7:7" customFormat="1">
      <c r="G784" s="78"/>
    </row>
    <row r="785" spans="7:7" customFormat="1">
      <c r="G785" s="78"/>
    </row>
    <row r="786" spans="7:7" customFormat="1">
      <c r="G786" s="78"/>
    </row>
    <row r="787" spans="7:7" customFormat="1">
      <c r="G787" s="78"/>
    </row>
    <row r="788" spans="7:7" customFormat="1">
      <c r="G788" s="78"/>
    </row>
    <row r="789" spans="7:7" customFormat="1">
      <c r="G789" s="78"/>
    </row>
    <row r="790" spans="7:7" customFormat="1">
      <c r="G790" s="78"/>
    </row>
    <row r="791" spans="7:7" customFormat="1">
      <c r="G791" s="78"/>
    </row>
    <row r="792" spans="7:7" customFormat="1">
      <c r="G792" s="78"/>
    </row>
    <row r="793" spans="7:7" customFormat="1">
      <c r="G793" s="78"/>
    </row>
    <row r="794" spans="7:7" customFormat="1">
      <c r="G794" s="78"/>
    </row>
    <row r="795" spans="7:7" customFormat="1">
      <c r="G795" s="78"/>
    </row>
    <row r="796" spans="7:7" customFormat="1">
      <c r="G796" s="78"/>
    </row>
    <row r="797" spans="7:7" customFormat="1">
      <c r="G797" s="78"/>
    </row>
    <row r="798" spans="7:7" customFormat="1">
      <c r="G798" s="78"/>
    </row>
    <row r="799" spans="7:7" customFormat="1">
      <c r="G799" s="78"/>
    </row>
    <row r="800" spans="7:7" customFormat="1">
      <c r="G800" s="78"/>
    </row>
    <row r="801" spans="7:7" customFormat="1">
      <c r="G801" s="78"/>
    </row>
    <row r="802" spans="7:7" customFormat="1">
      <c r="G802" s="78"/>
    </row>
    <row r="803" spans="7:7" customFormat="1">
      <c r="G803" s="78"/>
    </row>
    <row r="804" spans="7:7" customFormat="1">
      <c r="G804" s="78"/>
    </row>
    <row r="805" spans="7:7" customFormat="1">
      <c r="G805" s="78"/>
    </row>
    <row r="806" spans="7:7" customFormat="1">
      <c r="G806" s="78"/>
    </row>
    <row r="807" spans="7:7" customFormat="1">
      <c r="G807" s="78"/>
    </row>
    <row r="808" spans="7:7" customFormat="1">
      <c r="G808" s="78"/>
    </row>
    <row r="809" spans="7:7" customFormat="1">
      <c r="G809" s="78"/>
    </row>
    <row r="810" spans="7:7" customFormat="1">
      <c r="G810" s="78"/>
    </row>
    <row r="811" spans="7:7" customFormat="1">
      <c r="G811" s="78"/>
    </row>
    <row r="812" spans="7:7" customFormat="1">
      <c r="G812" s="78"/>
    </row>
    <row r="813" spans="7:7" customFormat="1">
      <c r="G813" s="78"/>
    </row>
    <row r="814" spans="7:7" customFormat="1">
      <c r="G814" s="78"/>
    </row>
    <row r="815" spans="7:7" customFormat="1">
      <c r="G815" s="78"/>
    </row>
    <row r="816" spans="7:7" customFormat="1">
      <c r="G816" s="78"/>
    </row>
    <row r="817" spans="7:7" customFormat="1">
      <c r="G817" s="78"/>
    </row>
    <row r="818" spans="7:7" customFormat="1">
      <c r="G818" s="78"/>
    </row>
    <row r="819" spans="7:7" customFormat="1">
      <c r="G819" s="78"/>
    </row>
    <row r="820" spans="7:7" customFormat="1">
      <c r="G820" s="78"/>
    </row>
    <row r="821" spans="7:7" customFormat="1">
      <c r="G821" s="78"/>
    </row>
    <row r="822" spans="7:7" customFormat="1">
      <c r="G822" s="78"/>
    </row>
    <row r="823" spans="7:7" customFormat="1">
      <c r="G823" s="78"/>
    </row>
    <row r="824" spans="7:7" customFormat="1">
      <c r="G824" s="78"/>
    </row>
    <row r="825" spans="7:7" customFormat="1">
      <c r="G825" s="78"/>
    </row>
    <row r="826" spans="7:7" customFormat="1">
      <c r="G826" s="78"/>
    </row>
    <row r="827" spans="7:7" customFormat="1">
      <c r="G827" s="78"/>
    </row>
    <row r="828" spans="7:7" customFormat="1">
      <c r="G828" s="78"/>
    </row>
    <row r="829" spans="7:7" customFormat="1">
      <c r="G829" s="78"/>
    </row>
    <row r="830" spans="7:7" customFormat="1">
      <c r="G830" s="78"/>
    </row>
    <row r="831" spans="7:7" customFormat="1">
      <c r="G831" s="78"/>
    </row>
    <row r="832" spans="7:7" customFormat="1">
      <c r="G832" s="78"/>
    </row>
    <row r="833" spans="7:7" customFormat="1">
      <c r="G833" s="78"/>
    </row>
    <row r="834" spans="7:7" customFormat="1">
      <c r="G834" s="78"/>
    </row>
    <row r="835" spans="7:7" customFormat="1">
      <c r="G835" s="78"/>
    </row>
    <row r="836" spans="7:7" customFormat="1">
      <c r="G836" s="78"/>
    </row>
    <row r="837" spans="7:7" customFormat="1">
      <c r="G837" s="78"/>
    </row>
    <row r="838" spans="7:7" customFormat="1">
      <c r="G838" s="78"/>
    </row>
    <row r="839" spans="7:7" customFormat="1">
      <c r="G839" s="78"/>
    </row>
    <row r="840" spans="7:7" customFormat="1">
      <c r="G840" s="78"/>
    </row>
    <row r="841" spans="7:7" customFormat="1">
      <c r="G841" s="78"/>
    </row>
    <row r="842" spans="7:7" customFormat="1">
      <c r="G842" s="78"/>
    </row>
    <row r="843" spans="7:7" customFormat="1">
      <c r="G843" s="78"/>
    </row>
    <row r="844" spans="7:7" customFormat="1">
      <c r="G844" s="78"/>
    </row>
    <row r="845" spans="7:7" customFormat="1">
      <c r="G845" s="78"/>
    </row>
    <row r="846" spans="7:7" customFormat="1">
      <c r="G846" s="78"/>
    </row>
    <row r="847" spans="7:7" customFormat="1">
      <c r="G847" s="78"/>
    </row>
    <row r="848" spans="7:7" customFormat="1">
      <c r="G848" s="78"/>
    </row>
    <row r="849" spans="7:7" customFormat="1">
      <c r="G849" s="78"/>
    </row>
    <row r="850" spans="7:7" customFormat="1">
      <c r="G850" s="78"/>
    </row>
    <row r="851" spans="7:7" customFormat="1">
      <c r="G851" s="78"/>
    </row>
    <row r="852" spans="7:7" customFormat="1">
      <c r="G852" s="78"/>
    </row>
    <row r="853" spans="7:7" customFormat="1">
      <c r="G853" s="78"/>
    </row>
    <row r="854" spans="7:7" customFormat="1">
      <c r="G854" s="78"/>
    </row>
    <row r="855" spans="7:7" customFormat="1">
      <c r="G855" s="78"/>
    </row>
    <row r="856" spans="7:7" customFormat="1">
      <c r="G856" s="78"/>
    </row>
    <row r="857" spans="7:7" customFormat="1">
      <c r="G857" s="78"/>
    </row>
    <row r="858" spans="7:7" customFormat="1">
      <c r="G858" s="78"/>
    </row>
    <row r="859" spans="7:7" customFormat="1">
      <c r="G859" s="78"/>
    </row>
    <row r="860" spans="7:7" customFormat="1">
      <c r="G860" s="78"/>
    </row>
    <row r="861" spans="7:7" customFormat="1">
      <c r="G861" s="78"/>
    </row>
    <row r="862" spans="7:7" customFormat="1">
      <c r="G862" s="78"/>
    </row>
    <row r="863" spans="7:7" customFormat="1">
      <c r="G863" s="78"/>
    </row>
    <row r="864" spans="7:7" customFormat="1">
      <c r="G864" s="78"/>
    </row>
    <row r="865" spans="7:7" customFormat="1">
      <c r="G865" s="78"/>
    </row>
    <row r="866" spans="7:7" customFormat="1">
      <c r="G866" s="78"/>
    </row>
    <row r="867" spans="7:7" customFormat="1">
      <c r="G867" s="78"/>
    </row>
    <row r="868" spans="7:7" customFormat="1">
      <c r="G868" s="78"/>
    </row>
    <row r="869" spans="7:7" customFormat="1">
      <c r="G869" s="78"/>
    </row>
    <row r="870" spans="7:7" customFormat="1">
      <c r="G870" s="78"/>
    </row>
    <row r="871" spans="7:7" customFormat="1">
      <c r="G871" s="78"/>
    </row>
    <row r="872" spans="7:7" customFormat="1">
      <c r="G872" s="78"/>
    </row>
    <row r="873" spans="7:7" customFormat="1">
      <c r="G873" s="78"/>
    </row>
    <row r="874" spans="7:7" customFormat="1">
      <c r="G874" s="78"/>
    </row>
    <row r="875" spans="7:7" customFormat="1">
      <c r="G875" s="78"/>
    </row>
    <row r="876" spans="7:7" customFormat="1">
      <c r="G876" s="78"/>
    </row>
    <row r="877" spans="7:7" customFormat="1">
      <c r="G877" s="78"/>
    </row>
    <row r="878" spans="7:7" customFormat="1">
      <c r="G878" s="78"/>
    </row>
    <row r="879" spans="7:7" customFormat="1">
      <c r="G879" s="78"/>
    </row>
    <row r="880" spans="7:7" customFormat="1">
      <c r="G880" s="78"/>
    </row>
    <row r="881" spans="7:7" customFormat="1">
      <c r="G881" s="78"/>
    </row>
    <row r="882" spans="7:7" customFormat="1">
      <c r="G882" s="78"/>
    </row>
    <row r="883" spans="7:7" customFormat="1">
      <c r="G883" s="78"/>
    </row>
    <row r="884" spans="7:7" customFormat="1">
      <c r="G884" s="78"/>
    </row>
    <row r="885" spans="7:7" customFormat="1">
      <c r="G885" s="78"/>
    </row>
    <row r="886" spans="7:7" customFormat="1">
      <c r="G886" s="78"/>
    </row>
    <row r="887" spans="7:7" customFormat="1">
      <c r="G887" s="78"/>
    </row>
    <row r="888" spans="7:7" customFormat="1">
      <c r="G888" s="78"/>
    </row>
    <row r="889" spans="7:7" customFormat="1">
      <c r="G889" s="78"/>
    </row>
    <row r="890" spans="7:7" customFormat="1">
      <c r="G890" s="78"/>
    </row>
    <row r="891" spans="7:7" customFormat="1">
      <c r="G891" s="78"/>
    </row>
    <row r="892" spans="7:7" customFormat="1">
      <c r="G892" s="78"/>
    </row>
    <row r="893" spans="7:7" customFormat="1">
      <c r="G893" s="78"/>
    </row>
    <row r="894" spans="7:7" customFormat="1">
      <c r="G894" s="78"/>
    </row>
    <row r="895" spans="7:7" customFormat="1">
      <c r="G895" s="78"/>
    </row>
    <row r="896" spans="7:7" customFormat="1">
      <c r="G896" s="78"/>
    </row>
    <row r="897" spans="7:7" customFormat="1">
      <c r="G897" s="78"/>
    </row>
    <row r="898" spans="7:7" customFormat="1">
      <c r="G898" s="78"/>
    </row>
    <row r="899" spans="7:7" customFormat="1">
      <c r="G899" s="78"/>
    </row>
    <row r="900" spans="7:7" customFormat="1">
      <c r="G900" s="78"/>
    </row>
    <row r="901" spans="7:7" customFormat="1">
      <c r="G901" s="78"/>
    </row>
    <row r="902" spans="7:7" customFormat="1">
      <c r="G902" s="78"/>
    </row>
    <row r="903" spans="7:7" customFormat="1">
      <c r="G903" s="78"/>
    </row>
    <row r="904" spans="7:7" customFormat="1">
      <c r="G904" s="78"/>
    </row>
    <row r="905" spans="7:7" customFormat="1">
      <c r="G905" s="78"/>
    </row>
    <row r="906" spans="7:7" customFormat="1">
      <c r="G906" s="78"/>
    </row>
    <row r="907" spans="7:7" customFormat="1">
      <c r="G907" s="78"/>
    </row>
    <row r="908" spans="7:7" customFormat="1">
      <c r="G908" s="78"/>
    </row>
    <row r="909" spans="7:7" customFormat="1">
      <c r="G909" s="78"/>
    </row>
    <row r="910" spans="7:7" customFormat="1">
      <c r="G910" s="78"/>
    </row>
    <row r="911" spans="7:7" customFormat="1">
      <c r="G911" s="78"/>
    </row>
    <row r="912" spans="7:7" customFormat="1">
      <c r="G912" s="78"/>
    </row>
    <row r="913" spans="7:7" customFormat="1">
      <c r="G913" s="78"/>
    </row>
    <row r="914" spans="7:7" customFormat="1">
      <c r="G914" s="78"/>
    </row>
    <row r="915" spans="7:7" customFormat="1">
      <c r="G915" s="78"/>
    </row>
    <row r="916" spans="7:7" customFormat="1">
      <c r="G916" s="78"/>
    </row>
    <row r="917" spans="7:7" customFormat="1">
      <c r="G917" s="78"/>
    </row>
    <row r="918" spans="7:7" customFormat="1">
      <c r="G918" s="78"/>
    </row>
    <row r="919" spans="7:7" customFormat="1">
      <c r="G919" s="78"/>
    </row>
    <row r="920" spans="7:7" customFormat="1">
      <c r="G920" s="78"/>
    </row>
    <row r="921" spans="7:7" customFormat="1">
      <c r="G921" s="78"/>
    </row>
    <row r="922" spans="7:7" customFormat="1">
      <c r="G922" s="78"/>
    </row>
    <row r="923" spans="7:7" customFormat="1">
      <c r="G923" s="78"/>
    </row>
    <row r="924" spans="7:7" customFormat="1">
      <c r="G924" s="78"/>
    </row>
    <row r="925" spans="7:7" customFormat="1">
      <c r="G925" s="78"/>
    </row>
    <row r="926" spans="7:7" customFormat="1">
      <c r="G926" s="78"/>
    </row>
    <row r="927" spans="7:7" customFormat="1">
      <c r="G927" s="78"/>
    </row>
    <row r="928" spans="7:7" customFormat="1">
      <c r="G928" s="78"/>
    </row>
    <row r="929" spans="7:7" customFormat="1">
      <c r="G929" s="78"/>
    </row>
    <row r="930" spans="7:7" customFormat="1">
      <c r="G930" s="78"/>
    </row>
    <row r="931" spans="7:7" customFormat="1">
      <c r="G931" s="78"/>
    </row>
    <row r="932" spans="7:7" customFormat="1">
      <c r="G932" s="78"/>
    </row>
    <row r="933" spans="7:7" customFormat="1">
      <c r="G933" s="78"/>
    </row>
    <row r="934" spans="7:7" customFormat="1">
      <c r="G934" s="78"/>
    </row>
    <row r="935" spans="7:7" customFormat="1">
      <c r="G935" s="78"/>
    </row>
    <row r="936" spans="7:7" customFormat="1">
      <c r="G936" s="78"/>
    </row>
    <row r="937" spans="7:7" customFormat="1">
      <c r="G937" s="78"/>
    </row>
    <row r="938" spans="7:7" customFormat="1">
      <c r="G938" s="78"/>
    </row>
    <row r="939" spans="7:7" customFormat="1">
      <c r="G939" s="78"/>
    </row>
    <row r="940" spans="7:7" customFormat="1">
      <c r="G940" s="78"/>
    </row>
    <row r="941" spans="7:7" customFormat="1">
      <c r="G941" s="78"/>
    </row>
    <row r="942" spans="7:7" customFormat="1">
      <c r="G942" s="78"/>
    </row>
    <row r="943" spans="7:7" customFormat="1">
      <c r="G943" s="78"/>
    </row>
    <row r="944" spans="7:7" customFormat="1">
      <c r="G944" s="78"/>
    </row>
    <row r="945" spans="7:7" customFormat="1">
      <c r="G945" s="78"/>
    </row>
    <row r="946" spans="7:7" customFormat="1">
      <c r="G946" s="79"/>
    </row>
    <row r="947" spans="7:7" customFormat="1">
      <c r="G947" s="79"/>
    </row>
    <row r="948" spans="7:7" customFormat="1">
      <c r="G948" s="79"/>
    </row>
    <row r="949" spans="7:7" customFormat="1">
      <c r="G949" s="79"/>
    </row>
    <row r="950" spans="7:7" customFormat="1">
      <c r="G950" s="79"/>
    </row>
    <row r="951" spans="7:7" customFormat="1">
      <c r="G951" s="79"/>
    </row>
    <row r="952" spans="7:7" customFormat="1">
      <c r="G952" s="79"/>
    </row>
    <row r="953" spans="7:7" customFormat="1">
      <c r="G953" s="79"/>
    </row>
    <row r="954" spans="7:7" customFormat="1">
      <c r="G954" s="79"/>
    </row>
    <row r="955" spans="7:7" customFormat="1">
      <c r="G955" s="79"/>
    </row>
    <row r="956" spans="7:7" customFormat="1">
      <c r="G956" s="79"/>
    </row>
    <row r="957" spans="7:7" customFormat="1">
      <c r="G957" s="79"/>
    </row>
    <row r="958" spans="7:7" customFormat="1">
      <c r="G958" s="79"/>
    </row>
    <row r="959" spans="7:7" customFormat="1">
      <c r="G959" s="79"/>
    </row>
    <row r="960" spans="7:7" customFormat="1">
      <c r="G960" s="79"/>
    </row>
    <row r="961" spans="7:7" customFormat="1">
      <c r="G961" s="79"/>
    </row>
    <row r="962" spans="7:7" customFormat="1">
      <c r="G962" s="79"/>
    </row>
    <row r="963" spans="7:7" customFormat="1">
      <c r="G963" s="79"/>
    </row>
    <row r="964" spans="7:7" customFormat="1">
      <c r="G964" s="79"/>
    </row>
    <row r="965" spans="7:7" customFormat="1">
      <c r="G965" s="79"/>
    </row>
    <row r="966" spans="7:7" customFormat="1">
      <c r="G966" s="79"/>
    </row>
    <row r="967" spans="7:7" customFormat="1">
      <c r="G967" s="79"/>
    </row>
    <row r="968" spans="7:7" customFormat="1">
      <c r="G968" s="79"/>
    </row>
    <row r="969" spans="7:7" customFormat="1">
      <c r="G969" s="79"/>
    </row>
    <row r="970" spans="7:7" customFormat="1">
      <c r="G970" s="79"/>
    </row>
    <row r="971" spans="7:7" customFormat="1">
      <c r="G971" s="79"/>
    </row>
    <row r="972" spans="7:7" customFormat="1">
      <c r="G972" s="79"/>
    </row>
    <row r="973" spans="7:7" customFormat="1">
      <c r="G973" s="79"/>
    </row>
    <row r="974" spans="7:7" customFormat="1">
      <c r="G974" s="79"/>
    </row>
    <row r="975" spans="7:7" customFormat="1">
      <c r="G975" s="79"/>
    </row>
    <row r="976" spans="7:7" customFormat="1">
      <c r="G976" s="79"/>
    </row>
    <row r="977" spans="7:7" customFormat="1">
      <c r="G977" s="79"/>
    </row>
    <row r="978" spans="7:7" customFormat="1">
      <c r="G978" s="79"/>
    </row>
    <row r="979" spans="7:7" customFormat="1">
      <c r="G979" s="79"/>
    </row>
    <row r="980" spans="7:7" customFormat="1">
      <c r="G980" s="79"/>
    </row>
    <row r="981" spans="7:7" customFormat="1">
      <c r="G981" s="79"/>
    </row>
    <row r="982" spans="7:7" customFormat="1">
      <c r="G982" s="79"/>
    </row>
    <row r="983" spans="7:7" customFormat="1">
      <c r="G983" s="79"/>
    </row>
    <row r="984" spans="7:7" customFormat="1">
      <c r="G984" s="79"/>
    </row>
    <row r="985" spans="7:7" customFormat="1">
      <c r="G985" s="79"/>
    </row>
    <row r="986" spans="7:7" customFormat="1">
      <c r="G986" s="79"/>
    </row>
    <row r="987" spans="7:7" customFormat="1">
      <c r="G987" s="79"/>
    </row>
    <row r="988" spans="7:7" customFormat="1">
      <c r="G988" s="79"/>
    </row>
    <row r="989" spans="7:7" customFormat="1">
      <c r="G989" s="79"/>
    </row>
    <row r="990" spans="7:7" customFormat="1">
      <c r="G990" s="79"/>
    </row>
    <row r="991" spans="7:7" customFormat="1">
      <c r="G991" s="79"/>
    </row>
    <row r="992" spans="7:7" customFormat="1">
      <c r="G992" s="79"/>
    </row>
    <row r="993" spans="7:7" customFormat="1">
      <c r="G993" s="79"/>
    </row>
    <row r="994" spans="7:7" customFormat="1">
      <c r="G994" s="79"/>
    </row>
    <row r="995" spans="7:7" customFormat="1">
      <c r="G995" s="79"/>
    </row>
    <row r="996" spans="7:7" customFormat="1">
      <c r="G996" s="79"/>
    </row>
    <row r="997" spans="7:7" customFormat="1">
      <c r="G997" s="79"/>
    </row>
    <row r="998" spans="7:7" customFormat="1">
      <c r="G998" s="79"/>
    </row>
    <row r="999" spans="7:7" customFormat="1">
      <c r="G999" s="79"/>
    </row>
    <row r="1000" spans="7:7" customFormat="1">
      <c r="G1000" s="79"/>
    </row>
    <row r="1001" spans="7:7" customFormat="1">
      <c r="G1001" s="79"/>
    </row>
    <row r="1002" spans="7:7" customFormat="1">
      <c r="G1002" s="79"/>
    </row>
    <row r="1003" spans="7:7" customFormat="1">
      <c r="G1003" s="79"/>
    </row>
    <row r="1004" spans="7:7" customFormat="1">
      <c r="G1004" s="79"/>
    </row>
    <row r="1005" spans="7:7" customFormat="1">
      <c r="G1005" s="79"/>
    </row>
    <row r="1006" spans="7:7" customFormat="1">
      <c r="G1006" s="79"/>
    </row>
    <row r="1007" spans="7:7" customFormat="1">
      <c r="G1007" s="79"/>
    </row>
    <row r="1008" spans="7:7" customFormat="1">
      <c r="G1008" s="79"/>
    </row>
    <row r="1009" spans="7:7" customFormat="1">
      <c r="G1009" s="79"/>
    </row>
    <row r="1010" spans="7:7" customFormat="1">
      <c r="G1010" s="79"/>
    </row>
    <row r="1011" spans="7:7" customFormat="1">
      <c r="G1011" s="79"/>
    </row>
    <row r="1012" spans="7:7" customFormat="1">
      <c r="G1012" s="79"/>
    </row>
    <row r="1013" spans="7:7" customFormat="1">
      <c r="G1013" s="79"/>
    </row>
    <row r="1014" spans="7:7" customFormat="1">
      <c r="G1014" s="79"/>
    </row>
    <row r="1015" spans="7:7" customFormat="1">
      <c r="G1015" s="79"/>
    </row>
    <row r="1016" spans="7:7" customFormat="1">
      <c r="G1016" s="79"/>
    </row>
    <row r="1017" spans="7:7" customFormat="1">
      <c r="G1017" s="79"/>
    </row>
    <row r="1018" spans="7:7" customFormat="1">
      <c r="G1018" s="79"/>
    </row>
    <row r="1019" spans="7:7" customFormat="1">
      <c r="G1019" s="79"/>
    </row>
    <row r="1020" spans="7:7" customFormat="1">
      <c r="G1020" s="79"/>
    </row>
    <row r="1021" spans="7:7" customFormat="1">
      <c r="G1021" s="79"/>
    </row>
    <row r="1022" spans="7:7" customFormat="1">
      <c r="G1022" s="79"/>
    </row>
    <row r="1023" spans="7:7" customFormat="1">
      <c r="G1023" s="79"/>
    </row>
    <row r="1024" spans="7:7" customFormat="1">
      <c r="G1024" s="79"/>
    </row>
    <row r="1025" spans="7:7" customFormat="1">
      <c r="G1025" s="79"/>
    </row>
    <row r="1026" spans="7:7" customFormat="1">
      <c r="G1026" s="79"/>
    </row>
    <row r="1027" spans="7:7" customFormat="1">
      <c r="G1027" s="79"/>
    </row>
    <row r="1028" spans="7:7" customFormat="1">
      <c r="G1028" s="79"/>
    </row>
    <row r="1029" spans="7:7" customFormat="1">
      <c r="G1029" s="79"/>
    </row>
    <row r="1030" spans="7:7" customFormat="1">
      <c r="G1030" s="79"/>
    </row>
    <row r="1031" spans="7:7" customFormat="1">
      <c r="G1031" s="79"/>
    </row>
    <row r="1032" spans="7:7" customFormat="1">
      <c r="G1032" s="79"/>
    </row>
    <row r="1033" spans="7:7" customFormat="1">
      <c r="G1033" s="79"/>
    </row>
    <row r="1034" spans="7:7" customFormat="1">
      <c r="G1034" s="79"/>
    </row>
    <row r="1035" spans="7:7" customFormat="1">
      <c r="G1035" s="79"/>
    </row>
    <row r="1036" spans="7:7" customFormat="1">
      <c r="G1036" s="79"/>
    </row>
    <row r="1037" spans="7:7" customFormat="1">
      <c r="G1037" s="79"/>
    </row>
    <row r="1038" spans="7:7" customFormat="1">
      <c r="G1038" s="79"/>
    </row>
    <row r="1039" spans="7:7" customFormat="1">
      <c r="G1039" s="79"/>
    </row>
    <row r="1040" spans="7:7" customFormat="1">
      <c r="G1040" s="79"/>
    </row>
    <row r="1041" spans="7:7" customFormat="1">
      <c r="G1041" s="79"/>
    </row>
    <row r="1042" spans="7:7" customFormat="1">
      <c r="G1042" s="79"/>
    </row>
    <row r="1043" spans="7:7" customFormat="1">
      <c r="G1043" s="79"/>
    </row>
    <row r="1044" spans="7:7" customFormat="1">
      <c r="G1044" s="79"/>
    </row>
    <row r="1045" spans="7:7" customFormat="1">
      <c r="G1045" s="79"/>
    </row>
    <row r="1046" spans="7:7" customFormat="1">
      <c r="G1046" s="79"/>
    </row>
    <row r="1047" spans="7:7" customFormat="1">
      <c r="G1047" s="79"/>
    </row>
    <row r="1048" spans="7:7" customFormat="1">
      <c r="G1048" s="79"/>
    </row>
    <row r="1049" spans="7:7" customFormat="1">
      <c r="G1049" s="79"/>
    </row>
    <row r="1050" spans="7:7" customFormat="1">
      <c r="G1050" s="79"/>
    </row>
    <row r="1051" spans="7:7" customFormat="1">
      <c r="G1051" s="79"/>
    </row>
    <row r="1052" spans="7:7" customFormat="1">
      <c r="G1052" s="79"/>
    </row>
    <row r="1053" spans="7:7" customFormat="1">
      <c r="G1053" s="79"/>
    </row>
    <row r="1054" spans="7:7" customFormat="1">
      <c r="G1054" s="79"/>
    </row>
    <row r="1055" spans="7:7" customFormat="1">
      <c r="G1055" s="79"/>
    </row>
    <row r="1056" spans="7:7" customFormat="1">
      <c r="G1056" s="79"/>
    </row>
    <row r="1057" spans="7:7" customFormat="1">
      <c r="G1057" s="79"/>
    </row>
    <row r="1058" spans="7:7" customFormat="1">
      <c r="G1058" s="79"/>
    </row>
    <row r="1059" spans="7:7" customFormat="1">
      <c r="G1059" s="79"/>
    </row>
    <row r="1060" spans="7:7" customFormat="1">
      <c r="G1060" s="79"/>
    </row>
    <row r="1061" spans="7:7" customFormat="1">
      <c r="G1061" s="79"/>
    </row>
    <row r="1062" spans="7:7" customFormat="1">
      <c r="G1062" s="79"/>
    </row>
    <row r="1063" spans="7:7" customFormat="1">
      <c r="G1063" s="79"/>
    </row>
    <row r="1064" spans="7:7" customFormat="1">
      <c r="G1064" s="79"/>
    </row>
    <row r="1065" spans="7:7" customFormat="1">
      <c r="G1065" s="79"/>
    </row>
    <row r="1066" spans="7:7" customFormat="1">
      <c r="G1066" s="79"/>
    </row>
    <row r="1067" spans="7:7" customFormat="1">
      <c r="G1067" s="79"/>
    </row>
    <row r="1068" spans="7:7" customFormat="1">
      <c r="G1068" s="79"/>
    </row>
    <row r="1069" spans="7:7" customFormat="1">
      <c r="G1069" s="79"/>
    </row>
    <row r="1070" spans="7:7" customFormat="1">
      <c r="G1070" s="79"/>
    </row>
    <row r="1071" spans="7:7" customFormat="1">
      <c r="G1071" s="79"/>
    </row>
    <row r="1072" spans="7:7" customFormat="1">
      <c r="G1072" s="79"/>
    </row>
    <row r="1073" spans="7:7" customFormat="1">
      <c r="G1073" s="79"/>
    </row>
    <row r="1074" spans="7:7" customFormat="1">
      <c r="G1074" s="79"/>
    </row>
    <row r="1075" spans="7:7" customFormat="1">
      <c r="G1075" s="79"/>
    </row>
    <row r="1076" spans="7:7" customFormat="1">
      <c r="G1076" s="79"/>
    </row>
    <row r="1077" spans="7:7" customFormat="1">
      <c r="G1077" s="79"/>
    </row>
    <row r="1078" spans="7:7" customFormat="1">
      <c r="G1078" s="79"/>
    </row>
    <row r="1079" spans="7:7" customFormat="1">
      <c r="G1079" s="79"/>
    </row>
    <row r="1080" spans="7:7" customFormat="1">
      <c r="G1080" s="79"/>
    </row>
    <row r="1081" spans="7:7" customFormat="1">
      <c r="G1081" s="79"/>
    </row>
    <row r="1082" spans="7:7" customFormat="1">
      <c r="G1082" s="79"/>
    </row>
    <row r="1083" spans="7:7" customFormat="1">
      <c r="G1083" s="79"/>
    </row>
    <row r="1084" spans="7:7" customFormat="1">
      <c r="G1084" s="79"/>
    </row>
    <row r="1085" spans="7:7" customFormat="1">
      <c r="G1085" s="79"/>
    </row>
    <row r="1086" spans="7:7" customFormat="1">
      <c r="G1086" s="79"/>
    </row>
    <row r="1087" spans="7:7" customFormat="1">
      <c r="G1087" s="79"/>
    </row>
    <row r="1088" spans="7:7" customFormat="1">
      <c r="G1088" s="79"/>
    </row>
    <row r="1089" spans="7:7" customFormat="1">
      <c r="G1089" s="79"/>
    </row>
    <row r="1090" spans="7:7" customFormat="1">
      <c r="G1090" s="79"/>
    </row>
    <row r="1091" spans="7:7" customFormat="1">
      <c r="G1091" s="79"/>
    </row>
    <row r="1092" spans="7:7" customFormat="1">
      <c r="G1092" s="79"/>
    </row>
    <row r="1093" spans="7:7" customFormat="1">
      <c r="G1093" s="79"/>
    </row>
    <row r="1094" spans="7:7" customFormat="1">
      <c r="G1094" s="79"/>
    </row>
    <row r="1095" spans="7:7" customFormat="1">
      <c r="G1095" s="79"/>
    </row>
    <row r="1096" spans="7:7" customFormat="1">
      <c r="G1096" s="79"/>
    </row>
    <row r="1097" spans="7:7" customFormat="1">
      <c r="G1097" s="79"/>
    </row>
    <row r="1098" spans="7:7" customFormat="1">
      <c r="G1098" s="79"/>
    </row>
    <row r="1099" spans="7:7" customFormat="1">
      <c r="G1099" s="79"/>
    </row>
    <row r="1100" spans="7:7" customFormat="1">
      <c r="G1100" s="79"/>
    </row>
    <row r="1101" spans="7:7" customFormat="1">
      <c r="G1101" s="79"/>
    </row>
    <row r="1102" spans="7:7" customFormat="1">
      <c r="G1102" s="79"/>
    </row>
    <row r="1103" spans="7:7" customFormat="1">
      <c r="G1103" s="79"/>
    </row>
    <row r="1104" spans="7:7" customFormat="1">
      <c r="G1104" s="79"/>
    </row>
    <row r="1105" spans="7:7" customFormat="1">
      <c r="G1105" s="79"/>
    </row>
    <row r="1106" spans="7:7" customFormat="1">
      <c r="G1106" s="79"/>
    </row>
    <row r="1107" spans="7:7" customFormat="1">
      <c r="G1107" s="79"/>
    </row>
    <row r="1108" spans="7:7" customFormat="1">
      <c r="G1108" s="79"/>
    </row>
    <row r="1109" spans="7:7" customFormat="1">
      <c r="G1109" s="79"/>
    </row>
    <row r="1110" spans="7:7" customFormat="1">
      <c r="G1110" s="79"/>
    </row>
    <row r="1111" spans="7:7" customFormat="1">
      <c r="G1111" s="79"/>
    </row>
    <row r="1112" spans="7:7" customFormat="1">
      <c r="G1112" s="79"/>
    </row>
    <row r="1113" spans="7:7" customFormat="1">
      <c r="G1113" s="79"/>
    </row>
    <row r="1114" spans="7:7" customFormat="1">
      <c r="G1114" s="79"/>
    </row>
    <row r="1115" spans="7:7" customFormat="1">
      <c r="G1115" s="79"/>
    </row>
    <row r="1116" spans="7:7" customFormat="1">
      <c r="G1116" s="79"/>
    </row>
    <row r="1117" spans="7:7" customFormat="1">
      <c r="G1117" s="79"/>
    </row>
    <row r="1118" spans="7:7" customFormat="1">
      <c r="G1118" s="79"/>
    </row>
    <row r="1119" spans="7:7" customFormat="1">
      <c r="G1119" s="79"/>
    </row>
    <row r="1120" spans="7:7" customFormat="1">
      <c r="G1120" s="79"/>
    </row>
    <row r="1121" spans="7:7" customFormat="1">
      <c r="G1121" s="79"/>
    </row>
    <row r="1122" spans="7:7" customFormat="1">
      <c r="G1122" s="79"/>
    </row>
    <row r="1123" spans="7:7" customFormat="1">
      <c r="G1123" s="79"/>
    </row>
    <row r="1124" spans="7:7" customFormat="1">
      <c r="G1124" s="79"/>
    </row>
    <row r="1125" spans="7:7" customFormat="1">
      <c r="G1125" s="79"/>
    </row>
    <row r="1126" spans="7:7" customFormat="1">
      <c r="G1126" s="79"/>
    </row>
    <row r="1127" spans="7:7" customFormat="1">
      <c r="G1127" s="79"/>
    </row>
    <row r="1128" spans="7:7" customFormat="1">
      <c r="G1128" s="79"/>
    </row>
    <row r="1129" spans="7:7" customFormat="1">
      <c r="G1129" s="79"/>
    </row>
    <row r="1130" spans="7:7" customFormat="1">
      <c r="G1130" s="79"/>
    </row>
    <row r="1131" spans="7:7" customFormat="1">
      <c r="G1131" s="79"/>
    </row>
    <row r="1132" spans="7:7" customFormat="1">
      <c r="G1132" s="79"/>
    </row>
    <row r="1133" spans="7:7" customFormat="1">
      <c r="G1133" s="79"/>
    </row>
    <row r="1134" spans="7:7" customFormat="1">
      <c r="G1134" s="79"/>
    </row>
    <row r="1135" spans="7:7" customFormat="1">
      <c r="G1135" s="79"/>
    </row>
    <row r="1136" spans="7:7" customFormat="1">
      <c r="G1136" s="79"/>
    </row>
    <row r="1137" spans="7:7" customFormat="1">
      <c r="G1137" s="79"/>
    </row>
    <row r="1138" spans="7:7" customFormat="1">
      <c r="G1138" s="79"/>
    </row>
    <row r="1139" spans="7:7" customFormat="1">
      <c r="G1139" s="79"/>
    </row>
    <row r="1140" spans="7:7" customFormat="1">
      <c r="G1140" s="79"/>
    </row>
    <row r="1141" spans="7:7" customFormat="1">
      <c r="G1141" s="79"/>
    </row>
    <row r="1142" spans="7:7" customFormat="1">
      <c r="G1142" s="79"/>
    </row>
    <row r="1143" spans="7:7" customFormat="1">
      <c r="G1143" s="79"/>
    </row>
    <row r="1144" spans="7:7" customFormat="1">
      <c r="G1144" s="79"/>
    </row>
    <row r="1145" spans="7:7" customFormat="1">
      <c r="G1145" s="79"/>
    </row>
    <row r="1146" spans="7:7" customFormat="1">
      <c r="G1146" s="79"/>
    </row>
    <row r="1147" spans="7:7" customFormat="1">
      <c r="G1147" s="79"/>
    </row>
    <row r="1148" spans="7:7" customFormat="1">
      <c r="G1148" s="79"/>
    </row>
    <row r="1149" spans="7:7" customFormat="1">
      <c r="G1149" s="79"/>
    </row>
    <row r="1150" spans="7:7" customFormat="1">
      <c r="G1150" s="79"/>
    </row>
    <row r="1151" spans="7:7" customFormat="1">
      <c r="G1151" s="79"/>
    </row>
    <row r="1152" spans="7:7" customFormat="1">
      <c r="G1152" s="79"/>
    </row>
    <row r="1153" spans="7:7" customFormat="1">
      <c r="G1153" s="79"/>
    </row>
    <row r="1154" spans="7:7" customFormat="1">
      <c r="G1154" s="79"/>
    </row>
    <row r="1155" spans="7:7" customFormat="1">
      <c r="G1155" s="79"/>
    </row>
    <row r="1156" spans="7:7" customFormat="1">
      <c r="G1156" s="79"/>
    </row>
    <row r="1157" spans="7:7" customFormat="1">
      <c r="G1157" s="79"/>
    </row>
    <row r="1158" spans="7:7" customFormat="1">
      <c r="G1158" s="79"/>
    </row>
    <row r="1159" spans="7:7" customFormat="1">
      <c r="G1159" s="79"/>
    </row>
    <row r="1160" spans="7:7" customFormat="1">
      <c r="G1160" s="79"/>
    </row>
    <row r="1161" spans="7:7" customFormat="1">
      <c r="G1161" s="79"/>
    </row>
    <row r="1162" spans="7:7" customFormat="1">
      <c r="G1162" s="79"/>
    </row>
    <row r="1163" spans="7:7" customFormat="1">
      <c r="G1163" s="79"/>
    </row>
    <row r="1164" spans="7:7" customFormat="1">
      <c r="G1164" s="79"/>
    </row>
    <row r="1165" spans="7:7" customFormat="1">
      <c r="G1165" s="79"/>
    </row>
    <row r="1166" spans="7:7" customFormat="1">
      <c r="G1166" s="79"/>
    </row>
    <row r="1167" spans="7:7" customFormat="1">
      <c r="G1167" s="79"/>
    </row>
    <row r="1168" spans="7:7" customFormat="1">
      <c r="G1168" s="79"/>
    </row>
    <row r="1169" spans="7:7" customFormat="1">
      <c r="G1169" s="79"/>
    </row>
    <row r="1170" spans="7:7" customFormat="1">
      <c r="G1170" s="79"/>
    </row>
    <row r="1171" spans="7:7" customFormat="1">
      <c r="G1171" s="79"/>
    </row>
    <row r="1172" spans="7:7" customFormat="1">
      <c r="G1172" s="79"/>
    </row>
    <row r="1173" spans="7:7" customFormat="1">
      <c r="G1173" s="79"/>
    </row>
    <row r="1174" spans="7:7" customFormat="1">
      <c r="G1174" s="79"/>
    </row>
    <row r="1175" spans="7:7" customFormat="1">
      <c r="G1175" s="79"/>
    </row>
    <row r="1176" spans="7:7" customFormat="1">
      <c r="G1176" s="79"/>
    </row>
    <row r="1177" spans="7:7" customFormat="1">
      <c r="G1177" s="79"/>
    </row>
    <row r="1178" spans="7:7" customFormat="1">
      <c r="G1178" s="79"/>
    </row>
    <row r="1179" spans="7:7" customFormat="1">
      <c r="G1179" s="79"/>
    </row>
    <row r="1180" spans="7:7" customFormat="1">
      <c r="G1180" s="79"/>
    </row>
    <row r="1181" spans="7:7" customFormat="1">
      <c r="G1181" s="79"/>
    </row>
    <row r="1182" spans="7:7" customFormat="1">
      <c r="G1182" s="79"/>
    </row>
    <row r="1183" spans="7:7" customFormat="1">
      <c r="G1183" s="79"/>
    </row>
    <row r="1184" spans="7:7" customFormat="1">
      <c r="G1184" s="79"/>
    </row>
    <row r="1185" spans="7:7" customFormat="1">
      <c r="G1185" s="79"/>
    </row>
    <row r="1186" spans="7:7" customFormat="1">
      <c r="G1186" s="79"/>
    </row>
    <row r="1187" spans="7:7" customFormat="1">
      <c r="G1187" s="79"/>
    </row>
    <row r="1188" spans="7:7" customFormat="1">
      <c r="G1188" s="79"/>
    </row>
    <row r="1189" spans="7:7" customFormat="1">
      <c r="G1189" s="79"/>
    </row>
    <row r="1190" spans="7:7" customFormat="1">
      <c r="G1190" s="79"/>
    </row>
    <row r="1191" spans="7:7" customFormat="1">
      <c r="G1191" s="79"/>
    </row>
    <row r="1192" spans="7:7" customFormat="1">
      <c r="G1192" s="79"/>
    </row>
    <row r="1193" spans="7:7" customFormat="1">
      <c r="G1193" s="79"/>
    </row>
    <row r="1194" spans="7:7" customFormat="1">
      <c r="G1194" s="79"/>
    </row>
    <row r="1195" spans="7:7" customFormat="1">
      <c r="G1195" s="79"/>
    </row>
    <row r="1196" spans="7:7" customFormat="1">
      <c r="G1196" s="79"/>
    </row>
    <row r="1197" spans="7:7" customFormat="1">
      <c r="G1197" s="79"/>
    </row>
    <row r="1198" spans="7:7" customFormat="1">
      <c r="G1198" s="79"/>
    </row>
    <row r="1199" spans="7:7" customFormat="1">
      <c r="G1199" s="79"/>
    </row>
    <row r="1200" spans="7:7" customFormat="1">
      <c r="G1200" s="79"/>
    </row>
    <row r="1201" spans="7:7" customFormat="1">
      <c r="G1201" s="79"/>
    </row>
    <row r="1202" spans="7:7" customFormat="1">
      <c r="G1202" s="79"/>
    </row>
    <row r="1203" spans="7:7" customFormat="1">
      <c r="G1203" s="79"/>
    </row>
    <row r="1204" spans="7:7" customFormat="1">
      <c r="G1204" s="79"/>
    </row>
    <row r="1205" spans="7:7" customFormat="1">
      <c r="G1205" s="79"/>
    </row>
    <row r="1206" spans="7:7" customFormat="1">
      <c r="G1206" s="79"/>
    </row>
    <row r="1207" spans="7:7" customFormat="1">
      <c r="G1207" s="79"/>
    </row>
    <row r="1208" spans="7:7" customFormat="1">
      <c r="G1208" s="79"/>
    </row>
    <row r="1209" spans="7:7" customFormat="1">
      <c r="G1209" s="79"/>
    </row>
    <row r="1210" spans="7:7" customFormat="1">
      <c r="G1210" s="79"/>
    </row>
    <row r="1211" spans="7:7" customFormat="1">
      <c r="G1211" s="79"/>
    </row>
    <row r="1212" spans="7:7" customFormat="1">
      <c r="G1212" s="79"/>
    </row>
    <row r="1213" spans="7:7" customFormat="1">
      <c r="G1213" s="79"/>
    </row>
    <row r="1214" spans="7:7" customFormat="1">
      <c r="G1214" s="79"/>
    </row>
    <row r="1215" spans="7:7" customFormat="1">
      <c r="G1215" s="79"/>
    </row>
    <row r="1216" spans="7:7" customFormat="1">
      <c r="G1216" s="79"/>
    </row>
    <row r="1217" spans="7:7" customFormat="1">
      <c r="G1217" s="79"/>
    </row>
    <row r="1218" spans="7:7" customFormat="1">
      <c r="G1218" s="79"/>
    </row>
    <row r="1219" spans="7:7" customFormat="1">
      <c r="G1219" s="79"/>
    </row>
    <row r="1220" spans="7:7" customFormat="1">
      <c r="G1220" s="79"/>
    </row>
    <row r="1221" spans="7:7" customFormat="1">
      <c r="G1221" s="79"/>
    </row>
    <row r="1222" spans="7:7" customFormat="1">
      <c r="G1222" s="79"/>
    </row>
    <row r="1223" spans="7:7" customFormat="1">
      <c r="G1223" s="79"/>
    </row>
    <row r="1224" spans="7:7" customFormat="1">
      <c r="G1224" s="79"/>
    </row>
    <row r="1225" spans="7:7" customFormat="1">
      <c r="G1225" s="79"/>
    </row>
    <row r="1226" spans="7:7" customFormat="1">
      <c r="G1226" s="79"/>
    </row>
    <row r="1227" spans="7:7" customFormat="1">
      <c r="G1227" s="79"/>
    </row>
    <row r="1228" spans="7:7" customFormat="1">
      <c r="G1228" s="79"/>
    </row>
    <row r="1229" spans="7:7" customFormat="1">
      <c r="G1229" s="79"/>
    </row>
    <row r="1230" spans="7:7" customFormat="1">
      <c r="G1230" s="79"/>
    </row>
    <row r="1231" spans="7:7" customFormat="1">
      <c r="G1231" s="79"/>
    </row>
    <row r="1232" spans="7:7" customFormat="1">
      <c r="G1232" s="79"/>
    </row>
    <row r="1233" spans="7:7" customFormat="1">
      <c r="G1233" s="79"/>
    </row>
    <row r="1234" spans="7:7" customFormat="1">
      <c r="G1234" s="79"/>
    </row>
    <row r="1235" spans="7:7" customFormat="1">
      <c r="G1235" s="79"/>
    </row>
    <row r="1236" spans="7:7" customFormat="1">
      <c r="G1236" s="79"/>
    </row>
    <row r="1237" spans="7:7" customFormat="1">
      <c r="G1237" s="79"/>
    </row>
    <row r="1238" spans="7:7" customFormat="1">
      <c r="G1238" s="79"/>
    </row>
    <row r="1239" spans="7:7" customFormat="1">
      <c r="G1239" s="79"/>
    </row>
    <row r="1240" spans="7:7" customFormat="1">
      <c r="G1240" s="79"/>
    </row>
    <row r="1241" spans="7:7" customFormat="1">
      <c r="G1241" s="79"/>
    </row>
    <row r="1242" spans="7:7" customFormat="1">
      <c r="G1242" s="79"/>
    </row>
    <row r="1243" spans="7:7" customFormat="1">
      <c r="G1243" s="79"/>
    </row>
    <row r="1244" spans="7:7" customFormat="1">
      <c r="G1244" s="79"/>
    </row>
    <row r="1245" spans="7:7" customFormat="1">
      <c r="G1245" s="79"/>
    </row>
    <row r="1246" spans="7:7" customFormat="1">
      <c r="G1246" s="79"/>
    </row>
    <row r="1247" spans="7:7" customFormat="1">
      <c r="G1247" s="79"/>
    </row>
    <row r="1248" spans="7:7" customFormat="1">
      <c r="G1248" s="79"/>
    </row>
    <row r="1249" spans="7:7" customFormat="1">
      <c r="G1249" s="79"/>
    </row>
    <row r="1250" spans="7:7" customFormat="1">
      <c r="G1250" s="79"/>
    </row>
    <row r="1251" spans="7:7" customFormat="1">
      <c r="G1251" s="79"/>
    </row>
    <row r="1252" spans="7:7" customFormat="1">
      <c r="G1252" s="79"/>
    </row>
    <row r="1253" spans="7:7" customFormat="1">
      <c r="G1253" s="79"/>
    </row>
    <row r="1254" spans="7:7" customFormat="1">
      <c r="G1254" s="79"/>
    </row>
    <row r="1255" spans="7:7" customFormat="1">
      <c r="G1255" s="79"/>
    </row>
    <row r="1256" spans="7:7" customFormat="1">
      <c r="G1256" s="79"/>
    </row>
    <row r="1257" spans="7:7" customFormat="1">
      <c r="G1257" s="79"/>
    </row>
    <row r="1258" spans="7:7" customFormat="1">
      <c r="G1258" s="79"/>
    </row>
    <row r="1259" spans="7:7" customFormat="1">
      <c r="G1259" s="79"/>
    </row>
    <row r="1260" spans="7:7" customFormat="1">
      <c r="G1260" s="79"/>
    </row>
    <row r="1261" spans="7:7" customFormat="1">
      <c r="G1261" s="79"/>
    </row>
    <row r="1262" spans="7:7" customFormat="1">
      <c r="G1262" s="79"/>
    </row>
    <row r="1263" spans="7:7" customFormat="1">
      <c r="G1263" s="79"/>
    </row>
    <row r="1264" spans="7:7" customFormat="1">
      <c r="G1264" s="79"/>
    </row>
    <row r="1265" spans="7:7" customFormat="1">
      <c r="G1265" s="79"/>
    </row>
    <row r="1266" spans="7:7" customFormat="1">
      <c r="G1266" s="79"/>
    </row>
    <row r="1267" spans="7:7" customFormat="1">
      <c r="G1267" s="79"/>
    </row>
    <row r="1268" spans="7:7" customFormat="1">
      <c r="G1268" s="79"/>
    </row>
    <row r="1269" spans="7:7" customFormat="1">
      <c r="G1269" s="79"/>
    </row>
    <row r="1270" spans="7:7" customFormat="1">
      <c r="G1270" s="79"/>
    </row>
    <row r="1271" spans="7:7" customFormat="1">
      <c r="G1271" s="79"/>
    </row>
    <row r="1272" spans="7:7" customFormat="1">
      <c r="G1272" s="79"/>
    </row>
    <row r="1273" spans="7:7" customFormat="1">
      <c r="G1273" s="79"/>
    </row>
    <row r="1274" spans="7:7" customFormat="1">
      <c r="G1274" s="79"/>
    </row>
    <row r="1275" spans="7:7" customFormat="1">
      <c r="G1275" s="79"/>
    </row>
    <row r="1276" spans="7:7" customFormat="1">
      <c r="G1276" s="79"/>
    </row>
    <row r="1277" spans="7:7" customFormat="1">
      <c r="G1277" s="79"/>
    </row>
    <row r="1278" spans="7:7" customFormat="1">
      <c r="G1278" s="79"/>
    </row>
    <row r="1279" spans="7:7" customFormat="1">
      <c r="G1279" s="79"/>
    </row>
    <row r="1280" spans="7:7" customFormat="1">
      <c r="G1280" s="79"/>
    </row>
    <row r="1281" spans="7:7" customFormat="1">
      <c r="G1281" s="79"/>
    </row>
    <row r="1282" spans="7:7" customFormat="1">
      <c r="G1282" s="79"/>
    </row>
    <row r="1283" spans="7:7" customFormat="1">
      <c r="G1283" s="79"/>
    </row>
    <row r="1284" spans="7:7" customFormat="1">
      <c r="G1284" s="79"/>
    </row>
    <row r="1285" spans="7:7" customFormat="1">
      <c r="G1285" s="79"/>
    </row>
    <row r="1286" spans="7:7" customFormat="1">
      <c r="G1286" s="79"/>
    </row>
    <row r="1287" spans="7:7" customFormat="1">
      <c r="G1287" s="79"/>
    </row>
    <row r="1288" spans="7:7" customFormat="1">
      <c r="G1288" s="79"/>
    </row>
    <row r="1289" spans="7:7" customFormat="1">
      <c r="G1289" s="79"/>
    </row>
    <row r="1290" spans="7:7" customFormat="1">
      <c r="G1290" s="79"/>
    </row>
    <row r="1291" spans="7:7" customFormat="1">
      <c r="G1291" s="79"/>
    </row>
    <row r="1292" spans="7:7" customFormat="1">
      <c r="G1292" s="79"/>
    </row>
    <row r="1293" spans="7:7" customFormat="1">
      <c r="G1293" s="79"/>
    </row>
    <row r="1294" spans="7:7" customFormat="1">
      <c r="G1294" s="79"/>
    </row>
    <row r="1295" spans="7:7" customFormat="1">
      <c r="G1295" s="79"/>
    </row>
    <row r="1296" spans="7:7" customFormat="1">
      <c r="G1296" s="79"/>
    </row>
    <row r="1297" spans="1:7" customFormat="1">
      <c r="G1297" s="79"/>
    </row>
    <row r="1298" spans="1:7" customFormat="1">
      <c r="G1298" s="79"/>
    </row>
    <row r="1299" spans="1:7" customFormat="1">
      <c r="G1299" s="79"/>
    </row>
    <row r="1300" spans="1:7" customFormat="1">
      <c r="G1300" s="79"/>
    </row>
    <row r="1301" spans="1:7">
      <c r="A1301"/>
      <c r="B1301"/>
      <c r="C1301"/>
      <c r="D1301"/>
      <c r="E1301"/>
      <c r="F1301"/>
      <c r="G1301" s="79"/>
    </row>
    <row r="1302" spans="1:7">
      <c r="A1302"/>
      <c r="B1302"/>
      <c r="C1302"/>
      <c r="D1302"/>
      <c r="E1302"/>
      <c r="F1302"/>
      <c r="G1302" s="79"/>
    </row>
    <row r="1303" spans="1:7">
      <c r="A1303"/>
      <c r="B1303"/>
      <c r="C1303"/>
      <c r="D1303"/>
      <c r="E1303"/>
      <c r="F1303"/>
      <c r="G1303" s="79"/>
    </row>
    <row r="1304" spans="1:7">
      <c r="A1304"/>
      <c r="B1304"/>
      <c r="C1304"/>
      <c r="D1304"/>
      <c r="E1304"/>
      <c r="F1304"/>
      <c r="G1304" s="79"/>
    </row>
    <row r="1305" spans="1:7">
      <c r="A1305"/>
      <c r="B1305"/>
      <c r="C1305"/>
      <c r="D1305"/>
      <c r="E1305"/>
      <c r="F1305"/>
      <c r="G1305" s="79"/>
    </row>
    <row r="1306" spans="1:7">
      <c r="A1306"/>
      <c r="B1306"/>
      <c r="C1306"/>
      <c r="D1306"/>
      <c r="E1306"/>
      <c r="F1306"/>
      <c r="G1306" s="79"/>
    </row>
    <row r="1307" spans="1:7">
      <c r="A1307"/>
      <c r="B1307"/>
      <c r="C1307"/>
      <c r="D1307"/>
      <c r="E1307"/>
      <c r="F1307"/>
      <c r="G1307" s="79"/>
    </row>
    <row r="1308" spans="1:7">
      <c r="A1308"/>
      <c r="B1308"/>
      <c r="C1308"/>
      <c r="D1308"/>
      <c r="E1308"/>
      <c r="F1308"/>
      <c r="G1308" s="79"/>
    </row>
    <row r="1309" spans="1:7">
      <c r="A1309"/>
      <c r="B1309"/>
      <c r="C1309"/>
      <c r="D1309"/>
      <c r="E1309"/>
      <c r="F1309"/>
      <c r="G1309" s="79"/>
    </row>
    <row r="1310" spans="1:7">
      <c r="A1310"/>
      <c r="B1310"/>
      <c r="C1310"/>
      <c r="D1310"/>
      <c r="E1310"/>
      <c r="F1310"/>
      <c r="G1310" s="79"/>
    </row>
    <row r="1311" spans="1:7">
      <c r="A1311"/>
      <c r="B1311"/>
      <c r="C1311"/>
      <c r="D1311"/>
      <c r="E1311"/>
      <c r="F1311"/>
      <c r="G1311" s="79"/>
    </row>
    <row r="1312" spans="1:7">
      <c r="A1312"/>
      <c r="B1312"/>
      <c r="C1312"/>
      <c r="D1312"/>
      <c r="E1312"/>
      <c r="F1312"/>
      <c r="G1312" s="79"/>
    </row>
    <row r="1313" spans="1:7">
      <c r="A1313"/>
      <c r="B1313"/>
      <c r="C1313"/>
      <c r="D1313"/>
      <c r="E1313"/>
      <c r="F1313"/>
      <c r="G1313" s="79"/>
    </row>
    <row r="1314" spans="1:7">
      <c r="A1314"/>
      <c r="B1314"/>
      <c r="C1314"/>
      <c r="D1314"/>
      <c r="E1314"/>
      <c r="F1314"/>
      <c r="G1314" s="79"/>
    </row>
    <row r="1315" spans="1:7">
      <c r="A1315"/>
      <c r="B1315"/>
      <c r="C1315"/>
      <c r="D1315"/>
      <c r="E1315"/>
      <c r="F1315"/>
      <c r="G1315" s="79"/>
    </row>
    <row r="1316" spans="1:7">
      <c r="A1316"/>
      <c r="B1316"/>
      <c r="C1316"/>
      <c r="D1316"/>
      <c r="E1316"/>
      <c r="F1316"/>
      <c r="G1316" s="79"/>
    </row>
    <row r="1317" spans="1:7">
      <c r="A1317"/>
      <c r="B1317"/>
      <c r="C1317"/>
      <c r="D1317"/>
      <c r="E1317"/>
      <c r="F1317"/>
      <c r="G1317" s="79"/>
    </row>
    <row r="1318" spans="1:7">
      <c r="A1318"/>
      <c r="B1318"/>
      <c r="C1318"/>
      <c r="D1318"/>
      <c r="E1318"/>
      <c r="F1318"/>
      <c r="G1318" s="79"/>
    </row>
    <row r="1319" spans="1:7">
      <c r="A1319"/>
      <c r="B1319"/>
      <c r="C1319"/>
      <c r="D1319"/>
      <c r="E1319"/>
      <c r="F1319"/>
      <c r="G1319" s="79"/>
    </row>
    <row r="1320" spans="1:7">
      <c r="A1320"/>
      <c r="B1320"/>
      <c r="C1320"/>
      <c r="D1320"/>
      <c r="E1320"/>
      <c r="F1320"/>
      <c r="G1320" s="79"/>
    </row>
    <row r="1321" spans="1:7">
      <c r="A1321"/>
      <c r="B1321"/>
      <c r="C1321"/>
      <c r="D1321"/>
      <c r="E1321"/>
      <c r="F1321"/>
      <c r="G1321" s="79"/>
    </row>
    <row r="1322" spans="1:7">
      <c r="A1322"/>
      <c r="B1322"/>
      <c r="C1322"/>
      <c r="D1322"/>
      <c r="E1322"/>
      <c r="F1322"/>
      <c r="G1322" s="79"/>
    </row>
    <row r="1323" spans="1:7" ht="12.75" customHeight="1">
      <c r="A1323"/>
      <c r="B1323"/>
      <c r="C1323"/>
      <c r="D1323"/>
      <c r="E1323"/>
      <c r="F1323"/>
      <c r="G1323" s="79"/>
    </row>
    <row r="1324" spans="1:7" ht="12.75" customHeight="1">
      <c r="A1324"/>
      <c r="B1324"/>
      <c r="C1324"/>
      <c r="D1324"/>
      <c r="E1324"/>
      <c r="F1324"/>
      <c r="G1324" s="79"/>
    </row>
    <row r="1325" spans="1:7" ht="12.75" customHeight="1">
      <c r="A1325"/>
      <c r="B1325"/>
      <c r="C1325"/>
      <c r="D1325"/>
      <c r="E1325"/>
      <c r="F1325"/>
      <c r="G1325" s="79"/>
    </row>
    <row r="1326" spans="1:7" ht="12.75" customHeight="1">
      <c r="A1326"/>
      <c r="B1326"/>
      <c r="C1326"/>
      <c r="D1326"/>
      <c r="E1326"/>
      <c r="F1326"/>
      <c r="G1326" s="79"/>
    </row>
    <row r="1327" spans="1:7" ht="12.75" customHeight="1">
      <c r="A1327"/>
      <c r="B1327"/>
      <c r="C1327"/>
      <c r="D1327"/>
      <c r="E1327"/>
      <c r="F1327"/>
      <c r="G1327" s="79"/>
    </row>
    <row r="1328" spans="1:7" ht="12.75" customHeight="1">
      <c r="A1328"/>
      <c r="B1328"/>
      <c r="C1328"/>
      <c r="D1328"/>
      <c r="E1328"/>
      <c r="F1328"/>
      <c r="G1328" s="79"/>
    </row>
  </sheetData>
  <mergeCells count="47">
    <mergeCell ref="A1:G1"/>
    <mergeCell ref="A3:F3"/>
    <mergeCell ref="A157:G157"/>
    <mergeCell ref="A158:G158"/>
    <mergeCell ref="A159:G159"/>
    <mergeCell ref="D97:D156"/>
    <mergeCell ref="E97:E98"/>
    <mergeCell ref="F97:F98"/>
    <mergeCell ref="G97:G98"/>
    <mergeCell ref="C97:C156"/>
    <mergeCell ref="A97:A98"/>
    <mergeCell ref="B97:B156"/>
    <mergeCell ref="A96:G96"/>
    <mergeCell ref="A35:G35"/>
    <mergeCell ref="A51:G51"/>
    <mergeCell ref="A62:G62"/>
    <mergeCell ref="A71:G71"/>
    <mergeCell ref="C72:C95"/>
    <mergeCell ref="B63:B70"/>
    <mergeCell ref="B72:B95"/>
    <mergeCell ref="C63:C70"/>
    <mergeCell ref="D84:D95"/>
    <mergeCell ref="D36:D37"/>
    <mergeCell ref="A32:G32"/>
    <mergeCell ref="C22:C31"/>
    <mergeCell ref="D38:D50"/>
    <mergeCell ref="D52:D61"/>
    <mergeCell ref="B22:B31"/>
    <mergeCell ref="B36:B50"/>
    <mergeCell ref="B52:B61"/>
    <mergeCell ref="C36:C50"/>
    <mergeCell ref="C52:C61"/>
    <mergeCell ref="D22:D31"/>
    <mergeCell ref="D33:D34"/>
    <mergeCell ref="A2:G2"/>
    <mergeCell ref="A6:G6"/>
    <mergeCell ref="A20:G20"/>
    <mergeCell ref="C4:C5"/>
    <mergeCell ref="C7:C19"/>
    <mergeCell ref="E4:E5"/>
    <mergeCell ref="G4:G5"/>
    <mergeCell ref="F4:F5"/>
    <mergeCell ref="A4:A5"/>
    <mergeCell ref="B4:B5"/>
    <mergeCell ref="B7:B8"/>
    <mergeCell ref="D4:D5"/>
    <mergeCell ref="D7:D8"/>
  </mergeCells>
  <printOptions gridLines="1"/>
  <pageMargins left="0.469444444444444" right="0.209722222222222" top="0.2" bottom="0.196527777777778" header="0.51180555555555596" footer="0.27500000000000002"/>
  <pageSetup paperSize="9" scale="86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Прайс-лист</vt:lpstr>
      <vt:lpstr>'Прайс-лист'!Область_печати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</dc:creator>
  <cp:lastModifiedBy>Asiya</cp:lastModifiedBy>
  <cp:revision>9</cp:revision>
  <cp:lastPrinted>2026-02-16T06:55:42Z</cp:lastPrinted>
  <dcterms:created xsi:type="dcterms:W3CDTF">2022-05-30T10:25:45Z</dcterms:created>
  <dcterms:modified xsi:type="dcterms:W3CDTF">2026-06-18T06:49:00Z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E46403307C057806AB2EFA675F0147DD_33</vt:lpwstr>
  </property>
  <property fmtid="{D5CDD505-2E9C-101B-9397-08002B2CF9AE}" pid="3" name="KSOProductBuildVer">
    <vt:lpwstr>2052-11.33.90</vt:lpwstr>
  </property>
</Properties>
</file>